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brown\Desktop\"/>
    </mc:Choice>
  </mc:AlternateContent>
  <xr:revisionPtr revIDLastSave="0" documentId="13_ncr:1_{ADED022F-EB45-4BB6-A3CF-32F496614627}" xr6:coauthVersionLast="47" xr6:coauthVersionMax="47" xr10:uidLastSave="{00000000-0000-0000-0000-000000000000}"/>
  <bookViews>
    <workbookView xWindow="30465" yWindow="1950" windowWidth="27135" windowHeight="12360" xr2:uid="{31D0F054-F9CF-4495-B6D8-FC6152CFBCEE}"/>
  </bookViews>
  <sheets>
    <sheet name="Product Form" sheetId="1" r:id="rId1"/>
    <sheet name="Controls" sheetId="2" state="hidden" r:id="rId2"/>
  </sheets>
  <definedNames>
    <definedName name="Vend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Q66" i="2" l="1"/>
  <c r="HO66" i="2"/>
  <c r="HS66" i="2"/>
  <c r="HS44" i="2"/>
  <c r="HO44" i="2"/>
  <c r="HQ44" i="2"/>
  <c r="HS25" i="2"/>
  <c r="HO25" i="2"/>
  <c r="HQ25" i="2"/>
  <c r="HQ9" i="2"/>
  <c r="HO9" i="2"/>
  <c r="HS9" i="2"/>
  <c r="HS94" i="2"/>
  <c r="HO94" i="2"/>
  <c r="HQ94" i="2"/>
  <c r="HQ111" i="2"/>
  <c r="HO111" i="2"/>
  <c r="HS111" i="2"/>
  <c r="HQ43" i="2"/>
  <c r="HO43" i="2"/>
  <c r="HS43" i="2"/>
  <c r="HS67" i="2"/>
  <c r="HO67" i="2"/>
  <c r="HQ67" i="2"/>
  <c r="HS81" i="2"/>
  <c r="HO81" i="2"/>
  <c r="HQ81" i="2"/>
  <c r="HS37" i="2"/>
  <c r="HO37" i="2"/>
  <c r="HQ37" i="2"/>
  <c r="HS109" i="2"/>
  <c r="HO109" i="2"/>
  <c r="HQ109" i="2"/>
  <c r="HQ106" i="2"/>
  <c r="HO106" i="2"/>
  <c r="HS106" i="2"/>
  <c r="HS54" i="2"/>
  <c r="HO54" i="2"/>
  <c r="HQ54" i="2"/>
  <c r="HQ17" i="2"/>
  <c r="HO17" i="2"/>
  <c r="HS17" i="2"/>
  <c r="HQ87" i="2"/>
  <c r="HO87" i="2"/>
  <c r="HS87" i="2"/>
  <c r="HS95" i="2"/>
  <c r="HO95" i="2"/>
  <c r="HQ95" i="2"/>
  <c r="HS63" i="2"/>
  <c r="HO63" i="2"/>
  <c r="HQ63" i="2"/>
  <c r="HS65" i="2"/>
  <c r="HO65" i="2"/>
  <c r="HQ65" i="2"/>
  <c r="HS102" i="2"/>
  <c r="HO102" i="2"/>
  <c r="HQ102" i="2"/>
  <c r="HS48" i="2"/>
  <c r="HO48" i="2"/>
  <c r="HQ48" i="2"/>
  <c r="HQ7" i="2"/>
  <c r="HO7" i="2"/>
  <c r="HS7" i="2"/>
  <c r="HQ74" i="2"/>
  <c r="HO74" i="2"/>
  <c r="HS74" i="2"/>
  <c r="HS50" i="2"/>
  <c r="HO50" i="2"/>
  <c r="HQ50" i="2"/>
  <c r="HQ84" i="2"/>
  <c r="HO84" i="2"/>
  <c r="HS84" i="2"/>
  <c r="HS52" i="2"/>
  <c r="HO52" i="2"/>
  <c r="HQ52" i="2"/>
  <c r="HQ3" i="2"/>
  <c r="HO3" i="2"/>
  <c r="HS3" i="2"/>
  <c r="HQ89" i="2"/>
  <c r="HO89" i="2"/>
  <c r="HS89" i="2"/>
  <c r="HQ10" i="2"/>
  <c r="HO10" i="2"/>
  <c r="HS10" i="2"/>
  <c r="HQ51" i="2"/>
  <c r="HO51" i="2"/>
  <c r="HS51" i="2"/>
  <c r="HS14" i="2"/>
  <c r="HO14" i="2"/>
  <c r="HQ14" i="2"/>
  <c r="HS88" i="2"/>
  <c r="HO88" i="2"/>
  <c r="HQ88" i="2"/>
  <c r="HQ86" i="2"/>
  <c r="HO86" i="2"/>
  <c r="HS86" i="2"/>
  <c r="HS100" i="2"/>
  <c r="HO100" i="2"/>
  <c r="HQ100" i="2"/>
  <c r="HQ73" i="2"/>
  <c r="HO73" i="2"/>
  <c r="HS73" i="2"/>
  <c r="HS29" i="2"/>
  <c r="HO29" i="2"/>
  <c r="HQ29" i="2"/>
  <c r="HS77" i="2"/>
  <c r="HO77" i="2"/>
  <c r="HQ77" i="2"/>
  <c r="HQ71" i="2"/>
  <c r="HO71" i="2"/>
  <c r="HS71" i="2"/>
  <c r="HQ39" i="2"/>
  <c r="HO39" i="2"/>
  <c r="HS39" i="2"/>
  <c r="HQ46" i="2"/>
  <c r="HO46" i="2"/>
  <c r="HS46" i="2"/>
  <c r="HS113" i="2"/>
  <c r="HO113" i="2"/>
  <c r="HQ113" i="2"/>
  <c r="HQ68" i="2"/>
  <c r="HO68" i="2"/>
  <c r="HS68" i="2"/>
  <c r="HS47" i="2"/>
  <c r="HO47" i="2"/>
  <c r="HQ47" i="2"/>
  <c r="HS79" i="2"/>
  <c r="HO79" i="2"/>
  <c r="HQ79" i="2"/>
  <c r="HS117" i="2"/>
  <c r="HO117" i="2"/>
  <c r="HQ117" i="2"/>
  <c r="HQ93" i="2"/>
  <c r="HO93" i="2"/>
  <c r="HS93" i="2"/>
  <c r="HS31" i="2"/>
  <c r="HO31" i="2"/>
  <c r="HQ31" i="2"/>
  <c r="HS92" i="2"/>
  <c r="HO92" i="2"/>
  <c r="HQ92" i="2"/>
  <c r="HS11" i="2"/>
  <c r="HO11" i="2"/>
  <c r="HQ11" i="2"/>
  <c r="HS116" i="2"/>
  <c r="HO116" i="2"/>
  <c r="HQ116" i="2"/>
  <c r="HQ35" i="2"/>
  <c r="HO35" i="2"/>
  <c r="HS35" i="2"/>
  <c r="HQ15" i="2"/>
  <c r="HO15" i="2"/>
  <c r="HS15" i="2"/>
  <c r="HQ42" i="2"/>
  <c r="HO42" i="2"/>
  <c r="HS42" i="2"/>
  <c r="HS23" i="2"/>
  <c r="HO23" i="2"/>
  <c r="HQ23" i="2"/>
  <c r="HS53" i="2"/>
  <c r="HO53" i="2"/>
  <c r="HQ53" i="2"/>
  <c r="HS58" i="2"/>
  <c r="HO58" i="2"/>
  <c r="HQ58" i="2"/>
  <c r="HQ22" i="2"/>
  <c r="HO22" i="2"/>
  <c r="HS22" i="2"/>
  <c r="HS57" i="2"/>
  <c r="HO57" i="2"/>
  <c r="HQ57" i="2"/>
  <c r="HS115" i="2"/>
  <c r="HO115" i="2"/>
  <c r="HQ115" i="2"/>
  <c r="HS61" i="2"/>
  <c r="HO61" i="2"/>
  <c r="HQ61" i="2"/>
  <c r="HS12" i="2"/>
  <c r="HO12" i="2"/>
  <c r="HQ12" i="2"/>
  <c r="HQ45" i="2"/>
  <c r="HO45" i="2"/>
  <c r="HS45" i="2"/>
  <c r="HQ114" i="2"/>
  <c r="HO114" i="2"/>
  <c r="HS114" i="2"/>
  <c r="HS40" i="2"/>
  <c r="HO40" i="2"/>
  <c r="HQ40" i="2"/>
  <c r="HQ75" i="2"/>
  <c r="HO75" i="2"/>
  <c r="HS75" i="2"/>
  <c r="HQ112" i="2"/>
  <c r="HO112" i="2"/>
  <c r="HS112" i="2"/>
  <c r="HQ13" i="2"/>
  <c r="HO13" i="2"/>
  <c r="HS13" i="2"/>
  <c r="HQ28" i="2"/>
  <c r="HO28" i="2"/>
  <c r="HS28" i="2"/>
  <c r="HQ60" i="2"/>
  <c r="HO60" i="2"/>
  <c r="HS60" i="2"/>
  <c r="HS55" i="2"/>
  <c r="HO55" i="2"/>
  <c r="HQ55" i="2"/>
  <c r="HQ21" i="2"/>
  <c r="HO21" i="2"/>
  <c r="HS21" i="2"/>
  <c r="HS26" i="2"/>
  <c r="HO26" i="2"/>
  <c r="HQ26" i="2"/>
  <c r="HQ24" i="2"/>
  <c r="HO24" i="2"/>
  <c r="HS24" i="2"/>
  <c r="HQ90" i="2"/>
  <c r="HO90" i="2"/>
  <c r="HS90" i="2"/>
  <c r="HS49" i="2"/>
  <c r="HO49" i="2"/>
  <c r="HQ49" i="2"/>
  <c r="HS103" i="2"/>
  <c r="HO103" i="2"/>
  <c r="HQ103" i="2"/>
  <c r="HQ97" i="2"/>
  <c r="HO97" i="2"/>
  <c r="HS97" i="2"/>
  <c r="HS70" i="2"/>
  <c r="HO70" i="2"/>
  <c r="HQ70" i="2"/>
  <c r="HQ8" i="2"/>
  <c r="HO8" i="2"/>
  <c r="HS8" i="2"/>
  <c r="HS83" i="2"/>
  <c r="HO83" i="2"/>
  <c r="HQ83" i="2"/>
  <c r="HS16" i="2"/>
  <c r="HO16" i="2"/>
  <c r="HQ16" i="2"/>
  <c r="HQ72" i="2"/>
  <c r="HO72" i="2"/>
  <c r="HS72" i="2"/>
  <c r="HS69" i="2"/>
  <c r="HO69" i="2"/>
  <c r="HQ69" i="2"/>
  <c r="HQ38" i="2"/>
  <c r="HO38" i="2"/>
  <c r="HS38" i="2"/>
  <c r="HQ27" i="2"/>
  <c r="HO27" i="2"/>
  <c r="HS27" i="2"/>
  <c r="HQ107" i="2"/>
  <c r="HO107" i="2"/>
  <c r="HS107" i="2"/>
  <c r="HS101" i="2"/>
  <c r="HO101" i="2"/>
  <c r="HQ101" i="2"/>
  <c r="HS110" i="2"/>
  <c r="HO110" i="2"/>
  <c r="HQ110" i="2"/>
  <c r="HQ105" i="2"/>
  <c r="HO105" i="2"/>
  <c r="HS105" i="2"/>
  <c r="HQ33" i="2"/>
  <c r="HO33" i="2"/>
  <c r="HS33" i="2"/>
  <c r="HS118" i="2"/>
  <c r="HO118" i="2"/>
  <c r="HQ118" i="2"/>
  <c r="HS96" i="2"/>
  <c r="HO96" i="2"/>
  <c r="HQ96" i="2"/>
  <c r="HS2" i="2"/>
  <c r="HO2" i="2"/>
  <c r="HQ2" i="2"/>
  <c r="HQ18" i="2"/>
  <c r="HO18" i="2"/>
  <c r="HS18" i="2"/>
  <c r="HS104" i="2"/>
  <c r="HO104" i="2"/>
  <c r="HQ104" i="2"/>
  <c r="HS19" i="2"/>
  <c r="HO19" i="2"/>
  <c r="HQ19" i="2"/>
  <c r="HS80" i="2"/>
  <c r="HO80" i="2"/>
  <c r="HQ80" i="2"/>
  <c r="HQ82" i="2"/>
  <c r="HO82" i="2"/>
  <c r="HS82" i="2"/>
  <c r="HQ62" i="2"/>
  <c r="HO62" i="2"/>
  <c r="HS62" i="2"/>
  <c r="HQ4" i="2"/>
  <c r="HO4" i="2"/>
  <c r="HS4" i="2"/>
  <c r="HS78" i="2"/>
  <c r="HO78" i="2"/>
  <c r="HQ78" i="2"/>
  <c r="HS108" i="2"/>
  <c r="HO108" i="2"/>
  <c r="HQ108" i="2"/>
  <c r="HQ85" i="2"/>
  <c r="HO85" i="2"/>
  <c r="HS85" i="2"/>
  <c r="HS6" i="2"/>
  <c r="HO6" i="2"/>
  <c r="HQ6" i="2"/>
  <c r="HS91" i="2"/>
  <c r="HO91" i="2"/>
  <c r="HQ91" i="2"/>
  <c r="HS59" i="2"/>
  <c r="HO59" i="2"/>
  <c r="HQ59" i="2"/>
  <c r="HS20" i="2"/>
  <c r="HO20" i="2"/>
  <c r="HQ20" i="2"/>
  <c r="HS98" i="2"/>
  <c r="HO98" i="2"/>
  <c r="HQ98" i="2"/>
  <c r="HQ5" i="2"/>
  <c r="HO5" i="2"/>
  <c r="HS5" i="2"/>
  <c r="HQ41" i="2"/>
  <c r="HO41" i="2"/>
  <c r="HS41" i="2"/>
  <c r="HS64" i="2"/>
  <c r="HO64" i="2"/>
  <c r="HQ64" i="2"/>
  <c r="HQ36" i="2"/>
  <c r="HO36" i="2"/>
  <c r="HS36" i="2"/>
  <c r="HS34" i="2"/>
  <c r="HO34" i="2"/>
  <c r="HQ34" i="2"/>
  <c r="HQ99" i="2"/>
  <c r="HO99" i="2"/>
  <c r="HS99" i="2"/>
</calcChain>
</file>

<file path=xl/sharedStrings.xml><?xml version="1.0" encoding="utf-8"?>
<sst xmlns="http://schemas.openxmlformats.org/spreadsheetml/2006/main" count="3317" uniqueCount="2664">
  <si>
    <t>Product Name (as you would like it to appear on www.liquorpei.com)</t>
  </si>
  <si>
    <t>Agent</t>
  </si>
  <si>
    <t>Liquor Type (Context)</t>
  </si>
  <si>
    <t>Subcategory 1 (Major)</t>
  </si>
  <si>
    <t>Subcategory 2 (Minor)</t>
  </si>
  <si>
    <t>Listing Type</t>
  </si>
  <si>
    <t>Bottle/Can Size in Millilitres</t>
  </si>
  <si>
    <t>Selling Unit</t>
  </si>
  <si>
    <t>Case Size</t>
  </si>
  <si>
    <t>Alcohol by Volume (%)</t>
  </si>
  <si>
    <t>Closure</t>
  </si>
  <si>
    <t>Type of Container</t>
  </si>
  <si>
    <t>Country of Origin</t>
  </si>
  <si>
    <t>Region of Origin</t>
  </si>
  <si>
    <t>Subregion of Origin</t>
  </si>
  <si>
    <t>Case Cost</t>
  </si>
  <si>
    <t>Currency</t>
  </si>
  <si>
    <t>Anticipated PEILCC Retail Price Per Selling Unit</t>
  </si>
  <si>
    <t>In case of discrepancy between anticipated case cost and retail, which pricing structure is preferred?</t>
  </si>
  <si>
    <t>Layers/Pallet</t>
  </si>
  <si>
    <t>Cases/Layer</t>
  </si>
  <si>
    <t>Cases/Pallet</t>
  </si>
  <si>
    <t>Minimum Order Quantity (if so, how many cases?)</t>
  </si>
  <si>
    <t>Suggested Initial Order Quantity (cases)</t>
  </si>
  <si>
    <t>When is the Product Available to Order?</t>
  </si>
  <si>
    <t>Case Weight in Kilograms</t>
  </si>
  <si>
    <t>Shelf Life in Months</t>
  </si>
  <si>
    <t>Annual Production in Hectolitres (breweries/cideries/distilleries)</t>
  </si>
  <si>
    <t>EOI Description (if applicable)</t>
  </si>
  <si>
    <t>Taste Profile</t>
  </si>
  <si>
    <t>Flavour #1</t>
  </si>
  <si>
    <t>Flavour #2</t>
  </si>
  <si>
    <t>Flavour #3</t>
  </si>
  <si>
    <t>Food Pairing #1</t>
  </si>
  <si>
    <t>Food Pairing #2</t>
  </si>
  <si>
    <t>Food Pairing #3</t>
  </si>
  <si>
    <t>Primary Grape Variety</t>
  </si>
  <si>
    <t xml:space="preserve">Secondary Grape Variety </t>
  </si>
  <si>
    <t>Third Grape Variety</t>
  </si>
  <si>
    <t>Sweetness Code</t>
  </si>
  <si>
    <t>Wine Serving Temperature</t>
  </si>
  <si>
    <t>Wine Cellaring Potential</t>
  </si>
  <si>
    <t>Invoicing Contact Name</t>
  </si>
  <si>
    <t>Invoicing Company Name</t>
  </si>
  <si>
    <t>Invoicing Address</t>
  </si>
  <si>
    <t>Invoicing Telephone #</t>
  </si>
  <si>
    <t>Invoicing E-mail</t>
  </si>
  <si>
    <t>Ordering Company Name</t>
  </si>
  <si>
    <t>Ordering Address</t>
  </si>
  <si>
    <t>Ordering Telephone #</t>
  </si>
  <si>
    <t>Ordering E-mail</t>
  </si>
  <si>
    <t>Shipping Contact Name</t>
  </si>
  <si>
    <t>Shipping Company Name</t>
  </si>
  <si>
    <t>Shipping Address</t>
  </si>
  <si>
    <t>Shipping Telephone #</t>
  </si>
  <si>
    <t>Shipping E-mail</t>
  </si>
  <si>
    <t>Agent Contact Name</t>
  </si>
  <si>
    <t>Agent Address</t>
  </si>
  <si>
    <t>Agent Telephone #</t>
  </si>
  <si>
    <t>Agent E-mail</t>
  </si>
  <si>
    <t>Wine</t>
  </si>
  <si>
    <t>Red</t>
  </si>
  <si>
    <t>Wine Festival</t>
  </si>
  <si>
    <t>Single</t>
  </si>
  <si>
    <t>Glass - One Way</t>
  </si>
  <si>
    <t>Customs Deferred to PEILCC</t>
  </si>
  <si>
    <t>Excise Deferred to PEILCC</t>
  </si>
  <si>
    <t>0 g/l - 5 g/l - 0</t>
  </si>
  <si>
    <t>Chile</t>
  </si>
  <si>
    <t>FOB</t>
  </si>
  <si>
    <t>CAD</t>
  </si>
  <si>
    <t>Cork</t>
  </si>
  <si>
    <t>Spain</t>
  </si>
  <si>
    <t>Rioja</t>
  </si>
  <si>
    <t>Ex Cellar</t>
  </si>
  <si>
    <t>Argentina</t>
  </si>
  <si>
    <t>Uco Valley</t>
  </si>
  <si>
    <t>6 g/l - 15 g/l - 1</t>
  </si>
  <si>
    <t>White</t>
  </si>
  <si>
    <t>Italy</t>
  </si>
  <si>
    <t>Puglia</t>
  </si>
  <si>
    <t>Rosé</t>
  </si>
  <si>
    <t>France</t>
  </si>
  <si>
    <t>Customs Duties (paid by supplier or deferred to PEI Liquor?)</t>
  </si>
  <si>
    <t>Excise Tax (paid by supplier or deferred to PEI Liquor?)</t>
  </si>
  <si>
    <t>Freight Terms (FOB, Ex Celler, FCA, Prepaid)</t>
  </si>
  <si>
    <t>Beer Information</t>
  </si>
  <si>
    <t>Wine Information</t>
  </si>
  <si>
    <t>Invoicing Party</t>
  </si>
  <si>
    <t>Ordering Information</t>
  </si>
  <si>
    <t>Shipping Information</t>
  </si>
  <si>
    <t>PEI Agent Information</t>
  </si>
  <si>
    <t>Bin Number (if applicable)</t>
  </si>
  <si>
    <t>LiquorType</t>
  </si>
  <si>
    <t xml:space="preserve">Wine </t>
  </si>
  <si>
    <t>Beer_Bottle</t>
  </si>
  <si>
    <t>Beer_Can</t>
  </si>
  <si>
    <t>Draught</t>
  </si>
  <si>
    <t>Brandy</t>
  </si>
  <si>
    <t>Cognac</t>
  </si>
  <si>
    <t>Whisky_Whiskey</t>
  </si>
  <si>
    <t>Scotch</t>
  </si>
  <si>
    <t>Gin</t>
  </si>
  <si>
    <t>Liqueur</t>
  </si>
  <si>
    <t>Rum</t>
  </si>
  <si>
    <t>Tequila</t>
  </si>
  <si>
    <t>Vodka</t>
  </si>
  <si>
    <t>Cider</t>
  </si>
  <si>
    <t>Cooler</t>
  </si>
  <si>
    <t>Premix</t>
  </si>
  <si>
    <t>Listing</t>
  </si>
  <si>
    <t>BottleSize</t>
  </si>
  <si>
    <t>SellingUnit</t>
  </si>
  <si>
    <t>BottleClosure</t>
  </si>
  <si>
    <t>ContainerType</t>
  </si>
  <si>
    <t>Country</t>
  </si>
  <si>
    <t>Argentina </t>
  </si>
  <si>
    <t>Australia</t>
  </si>
  <si>
    <t>Austria</t>
  </si>
  <si>
    <t>Bulgaria</t>
  </si>
  <si>
    <t>Canada</t>
  </si>
  <si>
    <t>Germany</t>
  </si>
  <si>
    <t>Greece </t>
  </si>
  <si>
    <t>Hungary </t>
  </si>
  <si>
    <t>New_Zealand</t>
  </si>
  <si>
    <t>Portugal</t>
  </si>
  <si>
    <t>South_Africa</t>
  </si>
  <si>
    <t>Spain </t>
  </si>
  <si>
    <t>Switzerland</t>
  </si>
  <si>
    <t>United_States</t>
  </si>
  <si>
    <t>Excise_Tax</t>
  </si>
  <si>
    <t>Customs_Duties</t>
  </si>
  <si>
    <t>Freight_Terms</t>
  </si>
  <si>
    <t>Pricing_</t>
  </si>
  <si>
    <t>Currency_</t>
  </si>
  <si>
    <t>Hectolitres_</t>
  </si>
  <si>
    <t>Delivery_Status</t>
  </si>
  <si>
    <t>TasteProfile</t>
  </si>
  <si>
    <t>Flavour_1</t>
  </si>
  <si>
    <t>Flavour_2</t>
  </si>
  <si>
    <t>Flavour_3</t>
  </si>
  <si>
    <t>FoodPairing_1</t>
  </si>
  <si>
    <t>FoodPairing_2</t>
  </si>
  <si>
    <t>FoodPairing_3</t>
  </si>
  <si>
    <t>PrimaryGrape</t>
  </si>
  <si>
    <t>SecondaryGrape</t>
  </si>
  <si>
    <t>ThirdGrape</t>
  </si>
  <si>
    <t>SugarCodes</t>
  </si>
  <si>
    <t>ServingTemperature</t>
  </si>
  <si>
    <t>CellaringPotential</t>
  </si>
  <si>
    <t>Spirit</t>
  </si>
  <si>
    <t>Amber Ale</t>
  </si>
  <si>
    <t>Other</t>
  </si>
  <si>
    <t>VS</t>
  </si>
  <si>
    <t>Canadian</t>
  </si>
  <si>
    <t>Blended</t>
  </si>
  <si>
    <t>Dry</t>
  </si>
  <si>
    <t>Coffee</t>
  </si>
  <si>
    <t>Reposado</t>
  </si>
  <si>
    <t>Unflavoured</t>
  </si>
  <si>
    <t>Traditional Cooler</t>
  </si>
  <si>
    <t>General Listing</t>
  </si>
  <si>
    <t>30</t>
  </si>
  <si>
    <t>Aluminum</t>
  </si>
  <si>
    <t>Mendoza</t>
  </si>
  <si>
    <t>San_Juan</t>
  </si>
  <si>
    <t>LaRioja</t>
  </si>
  <si>
    <t>Rio_Negro</t>
  </si>
  <si>
    <t>Catamarca</t>
  </si>
  <si>
    <t>Salta</t>
  </si>
  <si>
    <t>Neuquén</t>
  </si>
  <si>
    <t>South Eastern Australia</t>
  </si>
  <si>
    <t>South_Eastern_Australia</t>
  </si>
  <si>
    <t>South_Australia</t>
  </si>
  <si>
    <t>New_South_Wales</t>
  </si>
  <si>
    <t>Western_Australia</t>
  </si>
  <si>
    <t>Queensland</t>
  </si>
  <si>
    <t>Victoria</t>
  </si>
  <si>
    <t>Tasmania</t>
  </si>
  <si>
    <t>Burgenland</t>
  </si>
  <si>
    <t>Niederösterreich</t>
  </si>
  <si>
    <t>Danube River Plains</t>
  </si>
  <si>
    <t>British Columbia</t>
  </si>
  <si>
    <t>British_Columbia</t>
  </si>
  <si>
    <t>Atlantic</t>
  </si>
  <si>
    <t>Ontario</t>
  </si>
  <si>
    <t>Coquimbo Region</t>
  </si>
  <si>
    <t>Coquimbo_Region</t>
  </si>
  <si>
    <t>Aconcagua_Valley</t>
  </si>
  <si>
    <t>Central_Valley_Region</t>
  </si>
  <si>
    <t>South_Region</t>
  </si>
  <si>
    <t>Alsace</t>
  </si>
  <si>
    <t>Beaujoulais</t>
  </si>
  <si>
    <t>Bordeaux</t>
  </si>
  <si>
    <t>Bourgogne</t>
  </si>
  <si>
    <t>Languedoc_Rousillon</t>
  </si>
  <si>
    <t>Pays_Doc</t>
  </si>
  <si>
    <t>Provence</t>
  </si>
  <si>
    <t>Sud_Ouest</t>
  </si>
  <si>
    <t>Loire_Valley</t>
  </si>
  <si>
    <t>Rhone_Valley</t>
  </si>
  <si>
    <t>Mosel</t>
  </si>
  <si>
    <t>Macedonia</t>
  </si>
  <si>
    <t>Etyek-Buda</t>
  </si>
  <si>
    <t>Tuscany</t>
  </si>
  <si>
    <t>Veneto</t>
  </si>
  <si>
    <t>Piedmont</t>
  </si>
  <si>
    <t>Abruzzo</t>
  </si>
  <si>
    <t>Marlborough</t>
  </si>
  <si>
    <t>Douro</t>
  </si>
  <si>
    <t>Western Cape </t>
  </si>
  <si>
    <t>Western_Cape</t>
  </si>
  <si>
    <t>Andalucia</t>
  </si>
  <si>
    <t>Aragon</t>
  </si>
  <si>
    <t>Basque_Country</t>
  </si>
  <si>
    <t>Castilla_la_Mancha</t>
  </si>
  <si>
    <t>Castilla_y_Leon</t>
  </si>
  <si>
    <t>Catalonia</t>
  </si>
  <si>
    <t>La_Rioja</t>
  </si>
  <si>
    <t>Murcia</t>
  </si>
  <si>
    <t>Valencia</t>
  </si>
  <si>
    <t>Neuchâtel </t>
  </si>
  <si>
    <t>Alaska</t>
  </si>
  <si>
    <t>California</t>
  </si>
  <si>
    <t>Direct Delivery to Stores</t>
  </si>
  <si>
    <t>Bold &amp; Full Flavoured</t>
  </si>
  <si>
    <t>Almond</t>
  </si>
  <si>
    <t>Aged Cheeses</t>
  </si>
  <si>
    <t>6 - 8 Degree Celsius</t>
  </si>
  <si>
    <t xml:space="preserve">Enjoy now </t>
  </si>
  <si>
    <t>Beer Bottle</t>
  </si>
  <si>
    <t>Amber Lager</t>
  </si>
  <si>
    <t>XO</t>
  </si>
  <si>
    <t>Irish</t>
  </si>
  <si>
    <t>Single Malt</t>
  </si>
  <si>
    <t>Flavoured</t>
  </si>
  <si>
    <t>Cream</t>
  </si>
  <si>
    <t>Amber</t>
  </si>
  <si>
    <t>Blanco</t>
  </si>
  <si>
    <t>Medium Dry</t>
  </si>
  <si>
    <t>Seltzer/Soda</t>
  </si>
  <si>
    <t>OTO (One Time Only)</t>
  </si>
  <si>
    <t>50</t>
  </si>
  <si>
    <t>2 pack</t>
  </si>
  <si>
    <t xml:space="preserve">Crown Cap </t>
  </si>
  <si>
    <t>San Juan</t>
  </si>
  <si>
    <t>Tulum</t>
  </si>
  <si>
    <t>Famatina</t>
  </si>
  <si>
    <t>Alto Valle del Rio Negro</t>
  </si>
  <si>
    <t>Tinogasta</t>
  </si>
  <si>
    <t>Cafayate</t>
  </si>
  <si>
    <t>South Australia</t>
  </si>
  <si>
    <t>N/A</t>
  </si>
  <si>
    <t>Adelaide Super Zone</t>
  </si>
  <si>
    <t>Barossa</t>
  </si>
  <si>
    <t>Fleurieu</t>
  </si>
  <si>
    <t>Limestone Coast</t>
  </si>
  <si>
    <t>Mount Lofty Ranges</t>
  </si>
  <si>
    <t>Big Rivers</t>
  </si>
  <si>
    <t>Big_Rivers</t>
  </si>
  <si>
    <t>Hunter_Valley</t>
  </si>
  <si>
    <t>South West Australia</t>
  </si>
  <si>
    <t>South_West_Australia</t>
  </si>
  <si>
    <t>North East Victoria</t>
  </si>
  <si>
    <t>North_East_Victoria</t>
  </si>
  <si>
    <t>North_West_Victoria</t>
  </si>
  <si>
    <t>Port_Phillip</t>
  </si>
  <si>
    <t>Kamptal</t>
  </si>
  <si>
    <t>Thracian Valley</t>
  </si>
  <si>
    <t>Quebec</t>
  </si>
  <si>
    <t>Okanagan Valley</t>
  </si>
  <si>
    <t>Prince Edward Island</t>
  </si>
  <si>
    <t>Prince Edward County</t>
  </si>
  <si>
    <t>Aconcagua Valley</t>
  </si>
  <si>
    <t>Elqui Valley</t>
  </si>
  <si>
    <t>Maipo Valley</t>
  </si>
  <si>
    <t>Itata Valley</t>
  </si>
  <si>
    <t>Beaujolais</t>
  </si>
  <si>
    <t>Saint-Emilion</t>
  </si>
  <si>
    <t>Côte Chalonnaise</t>
  </si>
  <si>
    <t>Cabardès</t>
  </si>
  <si>
    <t>Côtes de Gascogne</t>
  </si>
  <si>
    <t>Anjou-Saumur</t>
  </si>
  <si>
    <t>Northern Rhone</t>
  </si>
  <si>
    <t>Rheingau</t>
  </si>
  <si>
    <t>Naoussa</t>
  </si>
  <si>
    <t>Tokaj-Hegyalja</t>
  </si>
  <si>
    <t>Chianti</t>
  </si>
  <si>
    <t>Valpolicella</t>
  </si>
  <si>
    <t>Barolo</t>
  </si>
  <si>
    <t>Montepulciano d'Abruzzo</t>
  </si>
  <si>
    <t>Hawkes Bay</t>
  </si>
  <si>
    <t>Alentejo</t>
  </si>
  <si>
    <t>Breede River Valley</t>
  </si>
  <si>
    <t>Jerez</t>
  </si>
  <si>
    <t xml:space="preserve">Campo de Borja </t>
  </si>
  <si>
    <t>Txakoli</t>
  </si>
  <si>
    <t>Almansa</t>
  </si>
  <si>
    <t>Rueda</t>
  </si>
  <si>
    <t>Montsant</t>
  </si>
  <si>
    <t>Yecla</t>
  </si>
  <si>
    <t>Alicante</t>
  </si>
  <si>
    <t>Valais</t>
  </si>
  <si>
    <t>Arizona</t>
  </si>
  <si>
    <t>Alameda</t>
  </si>
  <si>
    <t>Excise Paid by Agent/Supplier</t>
  </si>
  <si>
    <t>Customs Paid by Agent/Supplier</t>
  </si>
  <si>
    <t>FCA</t>
  </si>
  <si>
    <t>Anticipated Retail</t>
  </si>
  <si>
    <t>USD</t>
  </si>
  <si>
    <t>10,000 - 15,000</t>
  </si>
  <si>
    <t>PEILCC to Order and Warehouse</t>
  </si>
  <si>
    <t>Bright &amp; Balanced</t>
  </si>
  <si>
    <t>Anise</t>
  </si>
  <si>
    <t>Antipasto</t>
  </si>
  <si>
    <t>9 - 10 Degree Celsius</t>
  </si>
  <si>
    <t xml:space="preserve">Enjoy now or cellar 1 year following the vintage </t>
  </si>
  <si>
    <t>Beer</t>
  </si>
  <si>
    <t>Beer Can</t>
  </si>
  <si>
    <t>Belgium Ale</t>
  </si>
  <si>
    <t>VSOP</t>
  </si>
  <si>
    <t>Bourbon/American</t>
  </si>
  <si>
    <t>Dark</t>
  </si>
  <si>
    <t>Anejo</t>
  </si>
  <si>
    <t>Sweet</t>
  </si>
  <si>
    <t>Tea</t>
  </si>
  <si>
    <t xml:space="preserve">Seasonal </t>
  </si>
  <si>
    <t>100</t>
  </si>
  <si>
    <t>4 pack</t>
  </si>
  <si>
    <t>Glass - Two Way</t>
  </si>
  <si>
    <t>Lujan de Cuyo</t>
  </si>
  <si>
    <t>Pedernal</t>
  </si>
  <si>
    <t>New South Wales</t>
  </si>
  <si>
    <t>Barossa Valley</t>
  </si>
  <si>
    <t>Langhorne</t>
  </si>
  <si>
    <t>Coonawarra</t>
  </si>
  <si>
    <t>Adelaide Hills</t>
  </si>
  <si>
    <t>Hunter Valley</t>
  </si>
  <si>
    <t>Murray Darling</t>
  </si>
  <si>
    <t>Hunter</t>
  </si>
  <si>
    <t>Geographe</t>
  </si>
  <si>
    <t>North West Victoria</t>
  </si>
  <si>
    <t>King Valley</t>
  </si>
  <si>
    <t>Geelong</t>
  </si>
  <si>
    <t>Wien</t>
  </si>
  <si>
    <t>Kremstal</t>
  </si>
  <si>
    <t>Similkameen Valley</t>
  </si>
  <si>
    <t>New Brunswick</t>
  </si>
  <si>
    <t>Lake Erie North Shore</t>
  </si>
  <si>
    <t>Central Valley Region</t>
  </si>
  <si>
    <t>Limari Valley</t>
  </si>
  <si>
    <t>Casablanca Valley</t>
  </si>
  <si>
    <t>Rapel Valley</t>
  </si>
  <si>
    <t>Bio Bio Valley</t>
  </si>
  <si>
    <t>Pomerol</t>
  </si>
  <si>
    <t>Côte de Beaune</t>
  </si>
  <si>
    <t>Corbières</t>
  </si>
  <si>
    <t>Cahors</t>
  </si>
  <si>
    <t>Centre Loire</t>
  </si>
  <si>
    <t>Southern Rhone</t>
  </si>
  <si>
    <t>Rheinhessen</t>
  </si>
  <si>
    <t>Peloponnese</t>
  </si>
  <si>
    <t>Brunello di Montalcino</t>
  </si>
  <si>
    <t>Amarone</t>
  </si>
  <si>
    <t>Barbaresco</t>
  </si>
  <si>
    <t>Nelson</t>
  </si>
  <si>
    <t>Dao</t>
  </si>
  <si>
    <t>Breede River Valley- Robertston</t>
  </si>
  <si>
    <t>Basque Country</t>
  </si>
  <si>
    <t>Cariñena</t>
  </si>
  <si>
    <t>Junilla</t>
  </si>
  <si>
    <t>Cigales</t>
  </si>
  <si>
    <t>Priorat</t>
  </si>
  <si>
    <t>Jumilla</t>
  </si>
  <si>
    <t>Vaud </t>
  </si>
  <si>
    <t>Arkansas</t>
  </si>
  <si>
    <t>Amador</t>
  </si>
  <si>
    <t>EURO</t>
  </si>
  <si>
    <t>15,000 - 20,000</t>
  </si>
  <si>
    <t>Flavours &amp; Refreshing</t>
  </si>
  <si>
    <t>Apple</t>
  </si>
  <si>
    <t>Aperitif</t>
  </si>
  <si>
    <t>16 g/l - 25 g/l - 2</t>
  </si>
  <si>
    <t>11 - 12 Degree Celsius</t>
  </si>
  <si>
    <t xml:space="preserve">Enjoy now or cellar 2 years following the vintage </t>
  </si>
  <si>
    <t>Sparkling White</t>
  </si>
  <si>
    <t>Bitter</t>
  </si>
  <si>
    <t>Fruit</t>
  </si>
  <si>
    <t>Mixer Packs</t>
  </si>
  <si>
    <t>Caesar</t>
  </si>
  <si>
    <t>Notables Listing</t>
  </si>
  <si>
    <t>187</t>
  </si>
  <si>
    <t>6 pack</t>
  </si>
  <si>
    <t xml:space="preserve">Pull Tab </t>
  </si>
  <si>
    <t>Barbados</t>
  </si>
  <si>
    <t>Rio Negro</t>
  </si>
  <si>
    <t>Maipu</t>
  </si>
  <si>
    <t>Ulum-Zonda</t>
  </si>
  <si>
    <t>Western Australia</t>
  </si>
  <si>
    <t>Eden Valley</t>
  </si>
  <si>
    <t>Mclaren Vale</t>
  </si>
  <si>
    <t>Padthaway</t>
  </si>
  <si>
    <t>Clare Valley</t>
  </si>
  <si>
    <t>Riverina</t>
  </si>
  <si>
    <t>Greath Southern</t>
  </si>
  <si>
    <t>Port Phillip</t>
  </si>
  <si>
    <t>Rutherglen</t>
  </si>
  <si>
    <t>Morington Peninsula</t>
  </si>
  <si>
    <t>Wachau</t>
  </si>
  <si>
    <t>Fraser Valley</t>
  </si>
  <si>
    <t>Nova Scotia</t>
  </si>
  <si>
    <t>Lake Erie North Shore-South Islands (Pelee)</t>
  </si>
  <si>
    <t>South Region</t>
  </si>
  <si>
    <t>San Antonio Valley</t>
  </si>
  <si>
    <t>Curico Valley</t>
  </si>
  <si>
    <t>Malleco Valley</t>
  </si>
  <si>
    <t>Oauillac</t>
  </si>
  <si>
    <t>Côte de Nuits</t>
  </si>
  <si>
    <t>Fitou</t>
  </si>
  <si>
    <t>Madiran</t>
  </si>
  <si>
    <t>Nantes</t>
  </si>
  <si>
    <t>Pfalz</t>
  </si>
  <si>
    <t>Crete</t>
  </si>
  <si>
    <t>Barbera d'Asti</t>
  </si>
  <si>
    <t>Gisborne</t>
  </si>
  <si>
    <t>Lisboa</t>
  </si>
  <si>
    <t>Cape South Coast</t>
  </si>
  <si>
    <t>Castilla la Mancha</t>
  </si>
  <si>
    <t>Somontano</t>
  </si>
  <si>
    <t>La Mancha</t>
  </si>
  <si>
    <t>Toro</t>
  </si>
  <si>
    <t>Catalunya</t>
  </si>
  <si>
    <t>Utiel-Requena</t>
  </si>
  <si>
    <t>Amador County</t>
  </si>
  <si>
    <t>GBP</t>
  </si>
  <si>
    <t>20,000 - 25,000</t>
  </si>
  <si>
    <t>Fruity &amp; Smooth</t>
  </si>
  <si>
    <t>Apricot</t>
  </si>
  <si>
    <t xml:space="preserve">Asian </t>
  </si>
  <si>
    <t>26 g/l - 35 g/l - 3</t>
  </si>
  <si>
    <t>13 - 14 Degree Celsius</t>
  </si>
  <si>
    <t xml:space="preserve">Enjoy now or cellar 3 years following the vintage </t>
  </si>
  <si>
    <t>Sparkling Rosé</t>
  </si>
  <si>
    <t>Blonde Ale</t>
  </si>
  <si>
    <t>International</t>
  </si>
  <si>
    <t>Bitters/Herbs</t>
  </si>
  <si>
    <t>Spiced</t>
  </si>
  <si>
    <t>Spirits Festival</t>
  </si>
  <si>
    <t>200</t>
  </si>
  <si>
    <t>8 pack</t>
  </si>
  <si>
    <t>Screw Cap</t>
  </si>
  <si>
    <t>PET</t>
  </si>
  <si>
    <t>Belgium</t>
  </si>
  <si>
    <t>Wrattonbully</t>
  </si>
  <si>
    <t>Margaret River</t>
  </si>
  <si>
    <t>Yarra Valley</t>
  </si>
  <si>
    <t>Vancouver Island</t>
  </si>
  <si>
    <t>Newfoundland</t>
  </si>
  <si>
    <t>Niagara Peninsula</t>
  </si>
  <si>
    <t>San Antonio Valley-Leyda Valley</t>
  </si>
  <si>
    <t>Maule Valley</t>
  </si>
  <si>
    <t>Champagne</t>
  </si>
  <si>
    <t>Saint Julien</t>
  </si>
  <si>
    <t>Maconnais</t>
  </si>
  <si>
    <t>Malepère</t>
  </si>
  <si>
    <t>Touraine</t>
  </si>
  <si>
    <t>Baden</t>
  </si>
  <si>
    <t>Drama</t>
  </si>
  <si>
    <t>Barbera d'Alba</t>
  </si>
  <si>
    <t>Canterbury Waipara Valley</t>
  </si>
  <si>
    <t>Tejo</t>
  </si>
  <si>
    <t>Cape South Coast- Walker Bay</t>
  </si>
  <si>
    <t>Castilla y Leon</t>
  </si>
  <si>
    <t>Catalyud</t>
  </si>
  <si>
    <t>Valdepeñas</t>
  </si>
  <si>
    <t>Bierzo</t>
  </si>
  <si>
    <t>Costers del Segre</t>
  </si>
  <si>
    <t>Colorado</t>
  </si>
  <si>
    <t>Central Coast</t>
  </si>
  <si>
    <t>AUD</t>
  </si>
  <si>
    <t>25,000 - 30,000</t>
  </si>
  <si>
    <t>Hoppy &amp; Crisp</t>
  </si>
  <si>
    <t>Asparagus</t>
  </si>
  <si>
    <t>Asian Noodles</t>
  </si>
  <si>
    <t>36 g/l - 45 g/l - 4</t>
  </si>
  <si>
    <t>15 - 18 Degree Celsius</t>
  </si>
  <si>
    <t xml:space="preserve">Enjoy now or cellar 4 years following the vintage </t>
  </si>
  <si>
    <t>Brown Ale</t>
  </si>
  <si>
    <t>Spiced/Flavoured</t>
  </si>
  <si>
    <t>Nut</t>
  </si>
  <si>
    <t>Vines</t>
  </si>
  <si>
    <t>250</t>
  </si>
  <si>
    <t>12 pack</t>
  </si>
  <si>
    <t>Glass Stopper</t>
  </si>
  <si>
    <t>Polyethylene</t>
  </si>
  <si>
    <t>Bermuda</t>
  </si>
  <si>
    <t>Gulf Islands</t>
  </si>
  <si>
    <t>Niagara Peninsula-Niagara Escarpment</t>
  </si>
  <si>
    <t>Languedoc Rousillon</t>
  </si>
  <si>
    <t>Margaux</t>
  </si>
  <si>
    <t>Chablis</t>
  </si>
  <si>
    <t>Minervois</t>
  </si>
  <si>
    <t>Nahe</t>
  </si>
  <si>
    <t>Thessalia</t>
  </si>
  <si>
    <t>Sicily</t>
  </si>
  <si>
    <t>Wairarapa Martinborough</t>
  </si>
  <si>
    <t>Beiras</t>
  </si>
  <si>
    <t>Coastal Region</t>
  </si>
  <si>
    <t>Ribero del Douro</t>
  </si>
  <si>
    <t>Penedès</t>
  </si>
  <si>
    <t>Connecticut</t>
  </si>
  <si>
    <t>Contra Costa</t>
  </si>
  <si>
    <t>NZD</t>
  </si>
  <si>
    <t>30,000 - 35,000</t>
  </si>
  <si>
    <t>Lighter &amp; Refreshing</t>
  </si>
  <si>
    <t>Balanced</t>
  </si>
  <si>
    <t>46 g/l - 55 g/l - 5</t>
  </si>
  <si>
    <t xml:space="preserve">Enjoy now or cellar 5 years following the vintage </t>
  </si>
  <si>
    <t>Whisky/Whiskey</t>
  </si>
  <si>
    <t>Dessert</t>
  </si>
  <si>
    <t>Cream Ale</t>
  </si>
  <si>
    <t>Deluxe</t>
  </si>
  <si>
    <t>Chocolate</t>
  </si>
  <si>
    <t>270</t>
  </si>
  <si>
    <t>15 pack</t>
  </si>
  <si>
    <t>PVC</t>
  </si>
  <si>
    <t>Brazil</t>
  </si>
  <si>
    <t>NFLD</t>
  </si>
  <si>
    <t>Niagara Peninsula-Niagara On The Lake</t>
  </si>
  <si>
    <t>Pays Doc</t>
  </si>
  <si>
    <t>Pessac-Leognan</t>
  </si>
  <si>
    <t>Saint-Chinian</t>
  </si>
  <si>
    <t>Umbria</t>
  </si>
  <si>
    <t>Central Otago</t>
  </si>
  <si>
    <t>Setubal Peninsula</t>
  </si>
  <si>
    <t>Coastal Region-Darling</t>
  </si>
  <si>
    <t>Galicia</t>
  </si>
  <si>
    <t>Terra Alta</t>
  </si>
  <si>
    <t>Delaware</t>
  </si>
  <si>
    <t>Lodi</t>
  </si>
  <si>
    <t>ZAR</t>
  </si>
  <si>
    <t>35,000- 40,000</t>
  </si>
  <si>
    <t xml:space="preserve">Robust &amp; Malty </t>
  </si>
  <si>
    <t>Banana</t>
  </si>
  <si>
    <t>BBQ Chicken</t>
  </si>
  <si>
    <t>56 g/l - 65 g/l - 6</t>
  </si>
  <si>
    <t xml:space="preserve">Enjoy now or cellar 6 years following the vintage </t>
  </si>
  <si>
    <t>Dark Ale</t>
  </si>
  <si>
    <t>Premium</t>
  </si>
  <si>
    <t>264</t>
  </si>
  <si>
    <t>18 pack</t>
  </si>
  <si>
    <t>Steel</t>
  </si>
  <si>
    <t>Alberta</t>
  </si>
  <si>
    <t xml:space="preserve">Niagara Peninsula-Beamsville Bench </t>
  </si>
  <si>
    <t>Haut-Medoc</t>
  </si>
  <si>
    <t>Rousillon</t>
  </si>
  <si>
    <t>Campania</t>
  </si>
  <si>
    <t>Bairrada</t>
  </si>
  <si>
    <t>Coastal Region-Paarl</t>
  </si>
  <si>
    <t>La Rioja</t>
  </si>
  <si>
    <t>Florida</t>
  </si>
  <si>
    <t>Mendocino</t>
  </si>
  <si>
    <t xml:space="preserve">40,000 - 45,000 </t>
  </si>
  <si>
    <t>Basil</t>
  </si>
  <si>
    <t>BBQ Fare</t>
  </si>
  <si>
    <t>66 g/l - 75 g/l - 7</t>
  </si>
  <si>
    <t xml:space="preserve">Enjoy now or cellar 7 years following the vintage </t>
  </si>
  <si>
    <t>Port</t>
  </si>
  <si>
    <t>Dark Lager</t>
  </si>
  <si>
    <t>Economy</t>
  </si>
  <si>
    <t>296</t>
  </si>
  <si>
    <t>24 pack</t>
  </si>
  <si>
    <t>Tetra</t>
  </si>
  <si>
    <t>Manitoba</t>
  </si>
  <si>
    <t>Niagara Peninsula-Creek Shores</t>
  </si>
  <si>
    <t>Sud Ouest</t>
  </si>
  <si>
    <t>Saint-Estephe</t>
  </si>
  <si>
    <t>Terraces du Larzac</t>
  </si>
  <si>
    <t>Lazio</t>
  </si>
  <si>
    <t xml:space="preserve">Palmela </t>
  </si>
  <si>
    <t>Coastal Region-Stellenbosch</t>
  </si>
  <si>
    <t>Georgia</t>
  </si>
  <si>
    <t>Montery County</t>
  </si>
  <si>
    <t>45,000 - 50,000</t>
  </si>
  <si>
    <t>Bell Pepper</t>
  </si>
  <si>
    <t>Beef</t>
  </si>
  <si>
    <t>76 g/l - 85 g/l - 8</t>
  </si>
  <si>
    <t xml:space="preserve">Enjoy now or cellar 8 years following the vintage </t>
  </si>
  <si>
    <t>Sake</t>
  </si>
  <si>
    <t>Fruit Beer</t>
  </si>
  <si>
    <t>300</t>
  </si>
  <si>
    <t>36 pack</t>
  </si>
  <si>
    <t>Saskatchewan</t>
  </si>
  <si>
    <t>Niagara Peninsula-Four Mile Creek</t>
  </si>
  <si>
    <t>Loire Valley</t>
  </si>
  <si>
    <t>Moulis</t>
  </si>
  <si>
    <t>AOC Languedoc</t>
  </si>
  <si>
    <t>Basilicata</t>
  </si>
  <si>
    <t>Minho</t>
  </si>
  <si>
    <t>Coastal Region-Swartland</t>
  </si>
  <si>
    <t>Navarra</t>
  </si>
  <si>
    <t>Hawaii</t>
  </si>
  <si>
    <t>Napa Valley</t>
  </si>
  <si>
    <t>50,000 - 55,000</t>
  </si>
  <si>
    <t>Berry Fruit</t>
  </si>
  <si>
    <t>Beef Stew</t>
  </si>
  <si>
    <t>86 g/l - 95 g/l - 9</t>
  </si>
  <si>
    <t xml:space="preserve">Enjoy now or cellar 9 years following the vintage </t>
  </si>
  <si>
    <t>Sherry</t>
  </si>
  <si>
    <t>Gluten Free</t>
  </si>
  <si>
    <t>330</t>
  </si>
  <si>
    <t>48 pack</t>
  </si>
  <si>
    <t>China</t>
  </si>
  <si>
    <t xml:space="preserve">Niagara Peninsula-Lincoln Lakeshore </t>
  </si>
  <si>
    <t>Rhone Valley</t>
  </si>
  <si>
    <t>Medoc</t>
  </si>
  <si>
    <t>AOC Languedoc-Pic-saint-loup</t>
  </si>
  <si>
    <t>Marche</t>
  </si>
  <si>
    <t>Coastal Region-Wellington</t>
  </si>
  <si>
    <t>Idaho</t>
  </si>
  <si>
    <t>North Coast</t>
  </si>
  <si>
    <t>55,000 - 60,000</t>
  </si>
  <si>
    <t>Black Cherry</t>
  </si>
  <si>
    <t>Blue Cheeses</t>
  </si>
  <si>
    <t>96 g/l - 105 g/l - 10</t>
  </si>
  <si>
    <t xml:space="preserve">Enjoy now or cellar 10 years following the vintage </t>
  </si>
  <si>
    <t>Vermouth</t>
  </si>
  <si>
    <t>India Pale Ale</t>
  </si>
  <si>
    <t>341</t>
  </si>
  <si>
    <t xml:space="preserve">Niagara Peninsula-Niagara Lakeshore </t>
  </si>
  <si>
    <t>Graves</t>
  </si>
  <si>
    <t>AOC Languedoc-Montpeyroux</t>
  </si>
  <si>
    <t>Emilia Romagna</t>
  </si>
  <si>
    <t>Illinois</t>
  </si>
  <si>
    <t>Paso Robles</t>
  </si>
  <si>
    <t>60,000- 65,000</t>
  </si>
  <si>
    <t>Black Fruit</t>
  </si>
  <si>
    <t>Braised Beef</t>
  </si>
  <si>
    <t>106 g/l - 115 g/l - 11</t>
  </si>
  <si>
    <t xml:space="preserve">Enjoy now or cellar 11 years following the vintage </t>
  </si>
  <si>
    <t>Orange</t>
  </si>
  <si>
    <t>Light Ale</t>
  </si>
  <si>
    <t>355</t>
  </si>
  <si>
    <t>Denmark</t>
  </si>
  <si>
    <t>Niagara Peninsula-Niagara River</t>
  </si>
  <si>
    <t>Bordeaux Superieur</t>
  </si>
  <si>
    <t>AOC Languedoc-la Méjanelle</t>
  </si>
  <si>
    <t>Friuli</t>
  </si>
  <si>
    <t>Indiana</t>
  </si>
  <si>
    <t>Russian River Valley</t>
  </si>
  <si>
    <t>65,000 - 70,000</t>
  </si>
  <si>
    <t>Blackberry</t>
  </si>
  <si>
    <t>Braised Lamb</t>
  </si>
  <si>
    <t>116 g/l - 125 g/l - 12</t>
  </si>
  <si>
    <t xml:space="preserve">Enjoy now or cellar 12 years following the vintage </t>
  </si>
  <si>
    <t>Light Lager</t>
  </si>
  <si>
    <t>360</t>
  </si>
  <si>
    <t>Dominican Republic</t>
  </si>
  <si>
    <t>Niagara Peninsula-Short Hills Bench</t>
  </si>
  <si>
    <t>Lalande-de-Pomerol</t>
  </si>
  <si>
    <t>AOC Languedoc-Quatorze</t>
  </si>
  <si>
    <t>Molise</t>
  </si>
  <si>
    <t>Iowa</t>
  </si>
  <si>
    <t>Sacramento</t>
  </si>
  <si>
    <t>70,000 - 75,000</t>
  </si>
  <si>
    <t>Blackcurrant</t>
  </si>
  <si>
    <t>Braised Ribs</t>
  </si>
  <si>
    <t>126 g/l - 135 g/l - 13</t>
  </si>
  <si>
    <t xml:space="preserve">Enjoy now or cellar 13 years following the vintage </t>
  </si>
  <si>
    <t>Organic</t>
  </si>
  <si>
    <t>375</t>
  </si>
  <si>
    <t>England</t>
  </si>
  <si>
    <t xml:space="preserve">Niagara Peninsula-St Davids Bench </t>
  </si>
  <si>
    <t>AOC Languedoc-Pézenas</t>
  </si>
  <si>
    <t>Trentino Alto Adige</t>
  </si>
  <si>
    <t>Kansas</t>
  </si>
  <si>
    <t xml:space="preserve">San Joaquin </t>
  </si>
  <si>
    <t>75,000 - 80,000</t>
  </si>
  <si>
    <t>Blueberry</t>
  </si>
  <si>
    <t>Caesar Salad</t>
  </si>
  <si>
    <t>136 g/l - 145 g/l - 14</t>
  </si>
  <si>
    <t xml:space="preserve">Enjoy now or cellar 14 years following the vintage </t>
  </si>
  <si>
    <t>458</t>
  </si>
  <si>
    <t xml:space="preserve">Niagara Peninsula-Twenty Mile Bench </t>
  </si>
  <si>
    <t>AOC Languedoc-Grés de Montpellier</t>
  </si>
  <si>
    <t>Kentucky</t>
  </si>
  <si>
    <t>San Luis Obispo</t>
  </si>
  <si>
    <t>80,000 - 85,000</t>
  </si>
  <si>
    <t>Butter</t>
  </si>
  <si>
    <t>Calamari</t>
  </si>
  <si>
    <t>146 g/l - 155 g/l - 15</t>
  </si>
  <si>
    <t xml:space="preserve">Enjoy now or cellar 15 years following the vintage </t>
  </si>
  <si>
    <t>Pale Ale</t>
  </si>
  <si>
    <t>473</t>
  </si>
  <si>
    <t>Niagara Peninsula-Vinemount Ridge</t>
  </si>
  <si>
    <t>AOC Languedoc-Saint-Georges-d'Orques</t>
  </si>
  <si>
    <t>Louisiana</t>
  </si>
  <si>
    <t>Santa Barbera</t>
  </si>
  <si>
    <t>85,000 - 90,000</t>
  </si>
  <si>
    <t>Butterscotch</t>
  </si>
  <si>
    <t>Casseroles</t>
  </si>
  <si>
    <t>156 g/l - 165 g/l - 16</t>
  </si>
  <si>
    <t xml:space="preserve">Enjoy now or cellar 16 years following the vintage </t>
  </si>
  <si>
    <t>Pilsner</t>
  </si>
  <si>
    <t>500</t>
  </si>
  <si>
    <t>Maine</t>
  </si>
  <si>
    <t>Santa Cruz</t>
  </si>
  <si>
    <t>90,000 - 95,000</t>
  </si>
  <si>
    <t>Buttery</t>
  </si>
  <si>
    <t>Cheese</t>
  </si>
  <si>
    <t>166 g/l - 175 g/l - 17</t>
  </si>
  <si>
    <t xml:space="preserve">Enjoy now or cellar 17 years following the vintage </t>
  </si>
  <si>
    <t>Porter</t>
  </si>
  <si>
    <t>550</t>
  </si>
  <si>
    <t>Greece</t>
  </si>
  <si>
    <t>Maryland</t>
  </si>
  <si>
    <t>Santa Rita Hills</t>
  </si>
  <si>
    <t>95,000 - 100,000</t>
  </si>
  <si>
    <t>Candied Fruit</t>
  </si>
  <si>
    <t>Chicken Stew</t>
  </si>
  <si>
    <t>176 g/l - 185 g/l - 18</t>
  </si>
  <si>
    <t xml:space="preserve">Enjoy now or cellar 18 years following the vintage </t>
  </si>
  <si>
    <t>Red Ale</t>
  </si>
  <si>
    <t>650</t>
  </si>
  <si>
    <t>Holland</t>
  </si>
  <si>
    <t>Massachusetts</t>
  </si>
  <si>
    <t>Sonoma Coast</t>
  </si>
  <si>
    <t>Greater than 100,000</t>
  </si>
  <si>
    <t>Caramel</t>
  </si>
  <si>
    <t>186 g/l - 195 g/l - 19</t>
  </si>
  <si>
    <t xml:space="preserve">Enjoy now or cellar 19 years following the vintage </t>
  </si>
  <si>
    <t>Sour</t>
  </si>
  <si>
    <t>700</t>
  </si>
  <si>
    <t>Hungary</t>
  </si>
  <si>
    <t>Michigan</t>
  </si>
  <si>
    <t>Sonoma County</t>
  </si>
  <si>
    <t>Caraway Seeds</t>
  </si>
  <si>
    <t>Chilled Soup</t>
  </si>
  <si>
    <t>196 g/l - 205 g/l - 20</t>
  </si>
  <si>
    <t xml:space="preserve">Enjoy now or cellar 20+ years following the vintage </t>
  </si>
  <si>
    <t>Specialty Beer</t>
  </si>
  <si>
    <t>720</t>
  </si>
  <si>
    <t>Ireland</t>
  </si>
  <si>
    <t>Minnesota</t>
  </si>
  <si>
    <t>Cardamom</t>
  </si>
  <si>
    <t>206 g/l - 215 g/l - 21</t>
  </si>
  <si>
    <t>Spiced Ale</t>
  </si>
  <si>
    <t>750</t>
  </si>
  <si>
    <t>Israel</t>
  </si>
  <si>
    <t>Mississippi</t>
  </si>
  <si>
    <t>Cassis</t>
  </si>
  <si>
    <t>Chocolate Mousse</t>
  </si>
  <si>
    <t>216 g/l - 225 g/l - 22</t>
  </si>
  <si>
    <t>Standard Lager</t>
  </si>
  <si>
    <t>1000</t>
  </si>
  <si>
    <t>Missouri</t>
  </si>
  <si>
    <t>Cedar</t>
  </si>
  <si>
    <t>Chowder</t>
  </si>
  <si>
    <t>226 g/l - 235 g/l - 23</t>
  </si>
  <si>
    <t>Stout</t>
  </si>
  <si>
    <t>1140</t>
  </si>
  <si>
    <t>Jamaica</t>
  </si>
  <si>
    <t>Montana</t>
  </si>
  <si>
    <t>Cherry</t>
  </si>
  <si>
    <t>Clams</t>
  </si>
  <si>
    <t>236 g/l - 245 g/l - 24</t>
  </si>
  <si>
    <t>Strong Ale</t>
  </si>
  <si>
    <t>1500</t>
  </si>
  <si>
    <t>Japan</t>
  </si>
  <si>
    <t>Nebraska</t>
  </si>
  <si>
    <t>Crab</t>
  </si>
  <si>
    <t>246 g/l - 255 g/l - 25</t>
  </si>
  <si>
    <t>Wheat Ale</t>
  </si>
  <si>
    <t>3000</t>
  </si>
  <si>
    <t>Nevada</t>
  </si>
  <si>
    <t>Cinnamon</t>
  </si>
  <si>
    <t>Crudite</t>
  </si>
  <si>
    <t>256 g/l - 265 g/l - 26</t>
  </si>
  <si>
    <t>Wit White</t>
  </si>
  <si>
    <t>4000</t>
  </si>
  <si>
    <t>Lebanon</t>
  </si>
  <si>
    <t>New Hampshire</t>
  </si>
  <si>
    <t xml:space="preserve">Citrus </t>
  </si>
  <si>
    <t>Cured Meats</t>
  </si>
  <si>
    <t>266 g/l - 275 g/l - 27</t>
  </si>
  <si>
    <t xml:space="preserve">Other </t>
  </si>
  <si>
    <t>Luxembourg</t>
  </si>
  <si>
    <t>New Jersey</t>
  </si>
  <si>
    <t>Citrus Fruit</t>
  </si>
  <si>
    <t xml:space="preserve">Curry </t>
  </si>
  <si>
    <t>Dolcetto</t>
  </si>
  <si>
    <t>276 g/l - 285 g/l - 28</t>
  </si>
  <si>
    <t>New Mexico</t>
  </si>
  <si>
    <t>Coconut</t>
  </si>
  <si>
    <t>Curry (mild)</t>
  </si>
  <si>
    <t>286 g/l - 295 g/l - 29</t>
  </si>
  <si>
    <t>Mexico</t>
  </si>
  <si>
    <t>New York</t>
  </si>
  <si>
    <t>Custards</t>
  </si>
  <si>
    <t>Falanghina</t>
  </si>
  <si>
    <t>296 g/l - 305 g/l - 30</t>
  </si>
  <si>
    <t>Morocco</t>
  </si>
  <si>
    <t>North Carolina</t>
  </si>
  <si>
    <t>Cola</t>
  </si>
  <si>
    <t>New Zealand</t>
  </si>
  <si>
    <t>North Dakota</t>
  </si>
  <si>
    <t>Cranberry</t>
  </si>
  <si>
    <t>Dim Sum</t>
  </si>
  <si>
    <t>None</t>
  </si>
  <si>
    <t>Ohio</t>
  </si>
  <si>
    <t>Creamy</t>
  </si>
  <si>
    <t>Duck</t>
  </si>
  <si>
    <t>Peru</t>
  </si>
  <si>
    <t>Oklahoma</t>
  </si>
  <si>
    <t>Crisp</t>
  </si>
  <si>
    <t>Egg Dishes</t>
  </si>
  <si>
    <t>Poland</t>
  </si>
  <si>
    <t>Oregon</t>
  </si>
  <si>
    <t>Cut Grass</t>
  </si>
  <si>
    <t>Flan</t>
  </si>
  <si>
    <t>Pennsylvania</t>
  </si>
  <si>
    <t>Dark Berry</t>
  </si>
  <si>
    <t>Fresh cheeses</t>
  </si>
  <si>
    <t>Romania</t>
  </si>
  <si>
    <t>Rhode Island</t>
  </si>
  <si>
    <t>Dark Plum</t>
  </si>
  <si>
    <t>Fresh Fruit</t>
  </si>
  <si>
    <t>Russia</t>
  </si>
  <si>
    <t>South Carolina</t>
  </si>
  <si>
    <t>Dill</t>
  </si>
  <si>
    <t>Fruit Pie</t>
  </si>
  <si>
    <t>Scotland</t>
  </si>
  <si>
    <t>South Dakota</t>
  </si>
  <si>
    <t>Dried Fruit</t>
  </si>
  <si>
    <t>Game</t>
  </si>
  <si>
    <t>Slovenia</t>
  </si>
  <si>
    <t>Tennessee</t>
  </si>
  <si>
    <t>Earthy</t>
  </si>
  <si>
    <t>Goat Cheese</t>
  </si>
  <si>
    <t>South Africa</t>
  </si>
  <si>
    <t>Texas</t>
  </si>
  <si>
    <t>Eucalyptus</t>
  </si>
  <si>
    <t>Grilled beef</t>
  </si>
  <si>
    <t>Utah</t>
  </si>
  <si>
    <t>Exotic Fruit</t>
  </si>
  <si>
    <t>Grilled Fish</t>
  </si>
  <si>
    <t>Vermont</t>
  </si>
  <si>
    <t>Fennel</t>
  </si>
  <si>
    <t>Grilled Lamb</t>
  </si>
  <si>
    <t>Sweden</t>
  </si>
  <si>
    <t>Virginia</t>
  </si>
  <si>
    <t>Floral</t>
  </si>
  <si>
    <t>Grilled Vegetables</t>
  </si>
  <si>
    <t>Washington</t>
  </si>
  <si>
    <t>Fresh</t>
  </si>
  <si>
    <t>Halibut</t>
  </si>
  <si>
    <t>West Virginia</t>
  </si>
  <si>
    <t>Fresh Bread</t>
  </si>
  <si>
    <t>Ham</t>
  </si>
  <si>
    <t>Tunisia</t>
  </si>
  <si>
    <t>Wisconsin</t>
  </si>
  <si>
    <t>Gooseberry</t>
  </si>
  <si>
    <t>Hamburgers</t>
  </si>
  <si>
    <t>Turkey</t>
  </si>
  <si>
    <t>Wyoming</t>
  </si>
  <si>
    <t>Grape</t>
  </si>
  <si>
    <t>Hard Cheeses</t>
  </si>
  <si>
    <t>United Kingdom</t>
  </si>
  <si>
    <t>Grapefruit</t>
  </si>
  <si>
    <t>Ice Cream</t>
  </si>
  <si>
    <t>United States</t>
  </si>
  <si>
    <t>Guava</t>
  </si>
  <si>
    <t>Irish Stew</t>
  </si>
  <si>
    <t>Uruguay</t>
  </si>
  <si>
    <t>Hay</t>
  </si>
  <si>
    <t>Hazelnut</t>
  </si>
  <si>
    <t>Lamb</t>
  </si>
  <si>
    <t>Herb</t>
  </si>
  <si>
    <t>Lamb Chops</t>
  </si>
  <si>
    <t>Herbaceous</t>
  </si>
  <si>
    <t>Lamb Stew</t>
  </si>
  <si>
    <t>Mammolo</t>
  </si>
  <si>
    <t>Honey</t>
  </si>
  <si>
    <t>Lobster</t>
  </si>
  <si>
    <t>Honeyed Fruit</t>
  </si>
  <si>
    <t>Mild Cheeses</t>
  </si>
  <si>
    <t>Jammy</t>
  </si>
  <si>
    <t>Moroccan</t>
  </si>
  <si>
    <t>Leather</t>
  </si>
  <si>
    <t>Mousse</t>
  </si>
  <si>
    <t>Lemon</t>
  </si>
  <si>
    <t>Mushrooms</t>
  </si>
  <si>
    <t>Lime</t>
  </si>
  <si>
    <t>Mussels</t>
  </si>
  <si>
    <t>Liquorice</t>
  </si>
  <si>
    <t>Olives</t>
  </si>
  <si>
    <t>Lively</t>
  </si>
  <si>
    <t>Osso Buco</t>
  </si>
  <si>
    <t>Lychee</t>
  </si>
  <si>
    <t>Oysters</t>
  </si>
  <si>
    <t>Mango</t>
  </si>
  <si>
    <t>Pasta</t>
  </si>
  <si>
    <t>Maple</t>
  </si>
  <si>
    <t>Pasta (Cream)</t>
  </si>
  <si>
    <t>Melon</t>
  </si>
  <si>
    <t>Pasta (meat)</t>
  </si>
  <si>
    <t>Mineral</t>
  </si>
  <si>
    <t>Pasta (oil)</t>
  </si>
  <si>
    <t>Mint</t>
  </si>
  <si>
    <t>Pasta (pesto)</t>
  </si>
  <si>
    <t>Mocha</t>
  </si>
  <si>
    <t>Pasta (Vegetarian)</t>
  </si>
  <si>
    <t>Nutty</t>
  </si>
  <si>
    <t>Pasta Salad</t>
  </si>
  <si>
    <t>Olive</t>
  </si>
  <si>
    <t>Pate</t>
  </si>
  <si>
    <t>Pie</t>
  </si>
  <si>
    <t>Orchard Fruit</t>
  </si>
  <si>
    <t>Pink Fish</t>
  </si>
  <si>
    <t>Passion Fruit</t>
  </si>
  <si>
    <t>Pizza</t>
  </si>
  <si>
    <t>Petit Verdot</t>
  </si>
  <si>
    <t>Peach</t>
  </si>
  <si>
    <t>Pork</t>
  </si>
  <si>
    <t>Pear</t>
  </si>
  <si>
    <t>Pork Chops</t>
  </si>
  <si>
    <t>Pepper</t>
  </si>
  <si>
    <t>Pulled Pork</t>
  </si>
  <si>
    <t>Pine</t>
  </si>
  <si>
    <t>Quiche</t>
  </si>
  <si>
    <t>Pineapple</t>
  </si>
  <si>
    <t>Rabbit</t>
  </si>
  <si>
    <t>Quince</t>
  </si>
  <si>
    <t>Rare Beef</t>
  </si>
  <si>
    <t>Raspberry</t>
  </si>
  <si>
    <t>Ribs</t>
  </si>
  <si>
    <t>Red Berry</t>
  </si>
  <si>
    <t>Risotto</t>
  </si>
  <si>
    <t>Red Fruit</t>
  </si>
  <si>
    <t>Roast Beef</t>
  </si>
  <si>
    <t>Redcurrant</t>
  </si>
  <si>
    <t>Roast Lamb</t>
  </si>
  <si>
    <t>Rhubarb</t>
  </si>
  <si>
    <t>Roast Pork</t>
  </si>
  <si>
    <t>Ripe Berry</t>
  </si>
  <si>
    <t>Salads</t>
  </si>
  <si>
    <t>Rose</t>
  </si>
  <si>
    <t>Salmon</t>
  </si>
  <si>
    <t>Rosemary</t>
  </si>
  <si>
    <t>Sausages</t>
  </si>
  <si>
    <t>Savoury</t>
  </si>
  <si>
    <t>Scallops</t>
  </si>
  <si>
    <t>Smoky</t>
  </si>
  <si>
    <t>Shellfish</t>
  </si>
  <si>
    <t>Soft</t>
  </si>
  <si>
    <t>Shrimp</t>
  </si>
  <si>
    <t>Spice</t>
  </si>
  <si>
    <t>Smoked Pork</t>
  </si>
  <si>
    <t>Spritzy</t>
  </si>
  <si>
    <t>Smoked Salmon</t>
  </si>
  <si>
    <t>Stone Fruit</t>
  </si>
  <si>
    <t>Sole</t>
  </si>
  <si>
    <t>Strawberry</t>
  </si>
  <si>
    <t>Steak</t>
  </si>
  <si>
    <t>Sweet Spice</t>
  </si>
  <si>
    <t>Stews</t>
  </si>
  <si>
    <t>Tangy</t>
  </si>
  <si>
    <t>Sushi</t>
  </si>
  <si>
    <t>Toasty</t>
  </si>
  <si>
    <t>Tapas</t>
  </si>
  <si>
    <t>Tobacco</t>
  </si>
  <si>
    <t>Tex Mex</t>
  </si>
  <si>
    <t>Tomato Vine</t>
  </si>
  <si>
    <t>Trout</t>
  </si>
  <si>
    <t>Tropical</t>
  </si>
  <si>
    <t>Tuna</t>
  </si>
  <si>
    <t>Vanilla</t>
  </si>
  <si>
    <t>Violet</t>
  </si>
  <si>
    <t>Vegetarian</t>
  </si>
  <si>
    <t>Watermelon</t>
  </si>
  <si>
    <t>White Fish</t>
  </si>
  <si>
    <t>White Flower</t>
  </si>
  <si>
    <t>White Pepper</t>
  </si>
  <si>
    <t>Winter Spice</t>
  </si>
  <si>
    <t>Yellow Plum</t>
  </si>
  <si>
    <t>Date</t>
  </si>
  <si>
    <t>Notes</t>
  </si>
  <si>
    <t>2 Crows Brewing Co.</t>
  </si>
  <si>
    <t>Ace Beverage Group</t>
  </si>
  <si>
    <t>AMCA</t>
  </si>
  <si>
    <t>Andrew Peller</t>
  </si>
  <si>
    <t>Angus Dundee Distillers PLC</t>
  </si>
  <si>
    <t>Arlington Orchards</t>
  </si>
  <si>
    <t>Arterra Wines Canada</t>
  </si>
  <si>
    <t>Asahi Canada</t>
  </si>
  <si>
    <t>ASWL</t>
  </si>
  <si>
    <t>Authentic Seacoast Distilling Company</t>
  </si>
  <si>
    <t>Aware Beverage Inc.</t>
  </si>
  <si>
    <t>Aziende Agricole Planeta S.S.</t>
  </si>
  <si>
    <t>Bacardi Canada Inc</t>
  </si>
  <si>
    <t>Bacchus Group</t>
  </si>
  <si>
    <t>Barnone</t>
  </si>
  <si>
    <t>Barrelling Tide Distillery</t>
  </si>
  <si>
    <t>Beam Canada Inc.</t>
  </si>
  <si>
    <t>Benjamin Bridge</t>
  </si>
  <si>
    <t>Bines &amp; Vines Czech Imports</t>
  </si>
  <si>
    <t>Blue Roof Distillers</t>
  </si>
  <si>
    <t>Bogside Brewing</t>
  </si>
  <si>
    <t>Boutinot Atlantic</t>
  </si>
  <si>
    <t>Boxing Rock Brewery</t>
  </si>
  <si>
    <t>Breton Brewing</t>
  </si>
  <si>
    <t>Bruce Ashley Group</t>
  </si>
  <si>
    <t>BS Canada Import</t>
  </si>
  <si>
    <t>Caldera Distilling</t>
  </si>
  <si>
    <t>Cask &amp; Vine Distributors Inc.</t>
  </si>
  <si>
    <t>Caymus Canada Inc.</t>
  </si>
  <si>
    <t>Charton Hobbs</t>
  </si>
  <si>
    <t>Christopher Stewart Wine &amp; Spirits</t>
  </si>
  <si>
    <t>Churchill Dauphinee</t>
  </si>
  <si>
    <t>Closson Chase</t>
  </si>
  <si>
    <t>Coldstream Clear Distillery Ltd</t>
  </si>
  <si>
    <t>Commercial Alcohol</t>
  </si>
  <si>
    <t>Connexion Oenophilia Inc.</t>
  </si>
  <si>
    <t>Copper Bottom Brewing</t>
  </si>
  <si>
    <t>Corby Distilleries Ltd</t>
  </si>
  <si>
    <t>Deep Roots Distillery</t>
  </si>
  <si>
    <t>Devil's Keep Distillery Limited</t>
  </si>
  <si>
    <t>Devonian Coast</t>
  </si>
  <si>
    <t>Diageo Canada Inc</t>
  </si>
  <si>
    <t>Distillerie du Fjord Inc.</t>
  </si>
  <si>
    <t>Distillerie Noroi</t>
  </si>
  <si>
    <t>Double Hill Cidery</t>
  </si>
  <si>
    <t>E &amp; J Gallo</t>
  </si>
  <si>
    <t>Eisenhauer Agencies</t>
  </si>
  <si>
    <t>Escalade Wines</t>
  </si>
  <si>
    <t>Evermoore Brewing</t>
  </si>
  <si>
    <t>Exclusive Brands</t>
  </si>
  <si>
    <t>Foghorn Brewing</t>
  </si>
  <si>
    <t>Forty Creek Distillery</t>
  </si>
  <si>
    <t>Four Rivers Brewing Co Ltd</t>
  </si>
  <si>
    <t>Franklin Imports</t>
  </si>
  <si>
    <t>Garrison Brewing Company</t>
  </si>
  <si>
    <t>Good Robot Brewing</t>
  </si>
  <si>
    <t>Grimross Brewing Co.</t>
  </si>
  <si>
    <t>Gryphon Imports</t>
  </si>
  <si>
    <t>Harvey Distilling Co.</t>
  </si>
  <si>
    <t>Heretat Montrubi</t>
  </si>
  <si>
    <t>Honey Dew Apiaries</t>
  </si>
  <si>
    <t>Importations BMT</t>
  </si>
  <si>
    <t>In Vino Veritas</t>
  </si>
  <si>
    <t>Independent Distillers</t>
  </si>
  <si>
    <t>Innovative Beverages</t>
  </si>
  <si>
    <t>International Beverage Holdings</t>
  </si>
  <si>
    <t>Island Honey Wine Company</t>
  </si>
  <si>
    <t>JD Shore</t>
  </si>
  <si>
    <t>Jean Louis Fortier Wine &amp; Spirits</t>
  </si>
  <si>
    <t>JP Johnson</t>
  </si>
  <si>
    <t>Jym Line Glassware Ltd.</t>
  </si>
  <si>
    <t>Kaiserstuhler Winzergenossenschaft</t>
  </si>
  <si>
    <t>Keeper's Spirits Limited</t>
  </si>
  <si>
    <t>Kirkwood Diamond</t>
  </si>
  <si>
    <t>Kriscott</t>
  </si>
  <si>
    <t>La Distillerie Inc.</t>
  </si>
  <si>
    <t>Labatt Breweries of Canada</t>
  </si>
  <si>
    <t>Laird &amp; Company</t>
  </si>
  <si>
    <t>Lake City Cider</t>
  </si>
  <si>
    <t>Les Bieres de la Nouvelle France Inc</t>
  </si>
  <si>
    <t>Les Brasseurs du Petit-Sault</t>
  </si>
  <si>
    <t>Les Emballages Mega Packaging</t>
  </si>
  <si>
    <t>Lightfoot &amp; Wolfville Vineyards</t>
  </si>
  <si>
    <t>Lone Oak Brewing Co</t>
  </si>
  <si>
    <t>Luckett Vineyards</t>
  </si>
  <si>
    <t>Macaloney's Caledonian Distillery</t>
  </si>
  <si>
    <t>Magnetic Hill Winery</t>
  </si>
  <si>
    <t>Mainbrace</t>
  </si>
  <si>
    <t>Marchands des Ameriques</t>
  </si>
  <si>
    <t>Mario Pinto</t>
  </si>
  <si>
    <t>Mark Anthony</t>
  </si>
  <si>
    <t>Matos Winery</t>
  </si>
  <si>
    <t>McCarthy Wines &amp; Spirits</t>
  </si>
  <si>
    <t>McClelland Premium Imports</t>
  </si>
  <si>
    <t>Mer et Soleil</t>
  </si>
  <si>
    <t>Mesa Marea Agency</t>
  </si>
  <si>
    <t>Molson Canada</t>
  </si>
  <si>
    <t>Moonshine Creek Distillery Inc.</t>
  </si>
  <si>
    <t>Moosehead Breweries Ltd</t>
  </si>
  <si>
    <t>Mothlane Brewing</t>
  </si>
  <si>
    <t>Muwin Estates Wines Ltd</t>
  </si>
  <si>
    <t>Myriad View Distilleries</t>
  </si>
  <si>
    <t>NAC Importers Inc.</t>
  </si>
  <si>
    <t>Newfoundland Liquor Corp</t>
  </si>
  <si>
    <t>Newman Estate Winery</t>
  </si>
  <si>
    <t>Nine Locks Brewing</t>
  </si>
  <si>
    <t>Northampton Brewing Co</t>
  </si>
  <si>
    <t>Nova Scotia Spirit Co</t>
  </si>
  <si>
    <t>Pearl Morissette Estate Winery Inc</t>
  </si>
  <si>
    <t>PEI Brewing Company Ltd.</t>
  </si>
  <si>
    <t>Petit Sault Brewing</t>
  </si>
  <si>
    <t>Philippe Dandurand Wines Ltd.</t>
  </si>
  <si>
    <t>Picaroons Brewing</t>
  </si>
  <si>
    <t>PMA Canada</t>
  </si>
  <si>
    <t>Port Royal Distillers</t>
  </si>
  <si>
    <t>Premier Brands</t>
  </si>
  <si>
    <t>Premier Coasts Trading Ltd.</t>
  </si>
  <si>
    <t>Prince Edward Island Distillery</t>
  </si>
  <si>
    <t>Propeller Brewing</t>
  </si>
  <si>
    <t>Red Island Cider</t>
  </si>
  <si>
    <t>Red Rover Craft Cider</t>
  </si>
  <si>
    <t>Riverdale Orchard Ltd</t>
  </si>
  <si>
    <t>Rossignol Winery</t>
  </si>
  <si>
    <t>Route 19 Brewing</t>
  </si>
  <si>
    <t>Royal Wine Company</t>
  </si>
  <si>
    <t>RTD Canada</t>
  </si>
  <si>
    <t>Sandwick Wines</t>
  </si>
  <si>
    <t>Select Wines</t>
  </si>
  <si>
    <t>Set the Bar Sales</t>
  </si>
  <si>
    <t>SinoNova Group Limited</t>
  </si>
  <si>
    <t>Sleeman</t>
  </si>
  <si>
    <t>Southern Glazers</t>
  </si>
  <si>
    <t>Sovereign Canada</t>
  </si>
  <si>
    <t>Steinhart</t>
  </si>
  <si>
    <t>Stillwell Brewing</t>
  </si>
  <si>
    <t>Sylvestre Wines and Spirits</t>
  </si>
  <si>
    <t>Tatamagouche Brewing</t>
  </si>
  <si>
    <t>The Church Brewing Company LTD</t>
  </si>
  <si>
    <t>The Whiffen Brewing Company Limited</t>
  </si>
  <si>
    <t>The White Distillery</t>
  </si>
  <si>
    <t>Trafton Agencies</t>
  </si>
  <si>
    <t>Trailway Brewing</t>
  </si>
  <si>
    <t>Trajectory Beverage Partners</t>
  </si>
  <si>
    <t>Triple Bogey Brewing Co.</t>
  </si>
  <si>
    <t>TWG Imports</t>
  </si>
  <si>
    <t>Ultimate Beverages</t>
  </si>
  <si>
    <t>Univins and Spirits</t>
  </si>
  <si>
    <t>Upstreet Brewing Co.</t>
  </si>
  <si>
    <t>Verger Bellinveau Orchard</t>
  </si>
  <si>
    <t>Viking Imports Inc.</t>
  </si>
  <si>
    <t>Wayfarers' Ale Ltd</t>
  </si>
  <si>
    <t>Weingut Axel Pauly</t>
  </si>
  <si>
    <t>Weingut Braunewell</t>
  </si>
  <si>
    <t>Weingut Gabel</t>
  </si>
  <si>
    <t>Weingut Nik Weis St.</t>
  </si>
  <si>
    <t>Weinhaus Hauck GMBH &amp; Co.</t>
  </si>
  <si>
    <t>Weis Weine und Rebenmanufaktur GMBH</t>
  </si>
  <si>
    <t>Windward Imports</t>
  </si>
  <si>
    <t>Wine Horizons</t>
  </si>
  <si>
    <t>Wine Time Imports</t>
  </si>
  <si>
    <t>Wine Visions</t>
  </si>
  <si>
    <t>13th Street Winery</t>
  </si>
  <si>
    <t>1423 ApS</t>
  </si>
  <si>
    <t>1769 Distillery Inc.</t>
  </si>
  <si>
    <t>2 Crows Brewing</t>
  </si>
  <si>
    <t>361 Degrees</t>
  </si>
  <si>
    <t>4th &amp; Vine Inc.</t>
  </si>
  <si>
    <t>50th Parallel Estate Winery</t>
  </si>
  <si>
    <t>A&amp;D Wines</t>
  </si>
  <si>
    <t>Abadia Retuerta</t>
  </si>
  <si>
    <t>Abbots et Delaunay</t>
  </si>
  <si>
    <t>Aberdeen Wine Co</t>
  </si>
  <si>
    <t>ABPL SAS</t>
  </si>
  <si>
    <t>Absente Liqueur</t>
  </si>
  <si>
    <t>Absolut Company</t>
  </si>
  <si>
    <t>Accolade Wines</t>
  </si>
  <si>
    <t>Accolade Wines UK</t>
  </si>
  <si>
    <t>Ace Beverage Group Inc.</t>
  </si>
  <si>
    <t>Achaia Clauss</t>
  </si>
  <si>
    <t>Achaval Ferrer</t>
  </si>
  <si>
    <t>Acustic Celler slu</t>
  </si>
  <si>
    <t>Adega Coop. Borba C.R.L</t>
  </si>
  <si>
    <t>AdegaMae Sociedade Agricola LDA</t>
  </si>
  <si>
    <t>Adionis</t>
  </si>
  <si>
    <t>Advini</t>
  </si>
  <si>
    <t>African Terroir Pty Ltd</t>
  </si>
  <si>
    <t>Agr Monte del Fra</t>
  </si>
  <si>
    <t>Agricola Chia Castello Romitorio Tenuta Ghiaccio Forte</t>
  </si>
  <si>
    <t>Agricola Dino Illuminati</t>
  </si>
  <si>
    <t>Agricola Fratelli Tedeschi Srl</t>
  </si>
  <si>
    <t>Agricola San Jose de Peralillo SA</t>
  </si>
  <si>
    <t>Agriverde SRL</t>
  </si>
  <si>
    <t>Agro Turistica Marella S.r.l.</t>
  </si>
  <si>
    <t>Airfield Estates</t>
  </si>
  <si>
    <t>Akarua Wines</t>
  </si>
  <si>
    <t>Alambic SAS</t>
  </si>
  <si>
    <t>Alberta Distillers Ltd</t>
  </si>
  <si>
    <t>Aldegheri SRL</t>
  </si>
  <si>
    <t>alex</t>
  </si>
  <si>
    <t>Alianca Vinhos</t>
  </si>
  <si>
    <t>Allan Scott Wines</t>
  </si>
  <si>
    <t>Allesverloren</t>
  </si>
  <si>
    <t>Alliance Loire</t>
  </si>
  <si>
    <t>Alloy Brands Inc</t>
  </si>
  <si>
    <t>Alma Wines SRL</t>
  </si>
  <si>
    <t>Alois Lageder</t>
  </si>
  <si>
    <t>Alpha Domus Limited</t>
  </si>
  <si>
    <t>Alpha Estate</t>
  </si>
  <si>
    <t>Alsace Willm / Wolfberger</t>
  </si>
  <si>
    <t>Alta Alella</t>
  </si>
  <si>
    <t>Alvear SA</t>
  </si>
  <si>
    <t>Alvi's Draft Wines Int</t>
  </si>
  <si>
    <t>Amsterdam Beer</t>
  </si>
  <si>
    <t>Andean Vineyards</t>
  </si>
  <si>
    <t>Andre Kientzler EARL</t>
  </si>
  <si>
    <t>Andre Lurton</t>
  </si>
  <si>
    <t>Andres Wines Ltd</t>
  </si>
  <si>
    <t>Andretti Winery</t>
  </si>
  <si>
    <t>Andrew Peller Ltd</t>
  </si>
  <si>
    <t>Angoves Pty Ltd</t>
  </si>
  <si>
    <t>Anthonij Rupert Wines</t>
  </si>
  <si>
    <t>Antigua Distillery</t>
  </si>
  <si>
    <t>Antoine Moueix</t>
  </si>
  <si>
    <t>Aperit Fruits Compton Inc.</t>
  </si>
  <si>
    <t>Aquilini Brands</t>
  </si>
  <si>
    <t>Araex Rioja Alavesa</t>
  </si>
  <si>
    <t>Araex Rioja Alavesa S.L.</t>
  </si>
  <si>
    <t>Aresti Chile Wine</t>
  </si>
  <si>
    <t>Argento Wine Co</t>
  </si>
  <si>
    <t>Argento Wine Co Ltd</t>
  </si>
  <si>
    <t>Arialdica Vini Piemontesi</t>
  </si>
  <si>
    <t>Armand de Brignac Holdings</t>
  </si>
  <si>
    <t>Armand Roux</t>
  </si>
  <si>
    <t>Arnaldo Caprai Srl</t>
  </si>
  <si>
    <t>Artel Inc</t>
  </si>
  <si>
    <t>Arterra</t>
  </si>
  <si>
    <t>Athenian Brewery SA</t>
  </si>
  <si>
    <t>Atlantic Spirits and Wine</t>
  </si>
  <si>
    <t>Australian Vintage Ltd</t>
  </si>
  <si>
    <t>Authentic Seacoast Distilling Co</t>
  </si>
  <si>
    <t>Ave Wines</t>
  </si>
  <si>
    <t>Aveleda S.A.</t>
  </si>
  <si>
    <t>Avelino Vegas SA</t>
  </si>
  <si>
    <t>Aveniu Brands</t>
  </si>
  <si>
    <t>Avenue Srl</t>
  </si>
  <si>
    <t>AWARE Beverages Inc (SoCIAL LITE)</t>
  </si>
  <si>
    <t>Axial Globalizacion de Vinos</t>
  </si>
  <si>
    <t>Ayala &amp; Co Champagne</t>
  </si>
  <si>
    <t>Az Agr Arianna Occhipinti</t>
  </si>
  <si>
    <t>Az Agr Planeta SS</t>
  </si>
  <si>
    <t>Az. Agr. Cortese Giuseppe</t>
  </si>
  <si>
    <t>Azienda Agricola Abrigo Giovanni Di Abrigo Giorgio</t>
  </si>
  <si>
    <t>Azienda Agricola Elena Fucci</t>
  </si>
  <si>
    <t>Azienda Agricola Gallo</t>
  </si>
  <si>
    <t>Azienda Agricola Tenuta Viglione Di Zullo Giovanni</t>
  </si>
  <si>
    <t>Azienda Agricola Tezza</t>
  </si>
  <si>
    <t>Azienda Agricola Viberti Giovanni</t>
  </si>
  <si>
    <t>Azienda Uggiano Srl</t>
  </si>
  <si>
    <t>Azienda Vinicola Falesco</t>
  </si>
  <si>
    <t>Azienda Vinicola Rivera S.p.A</t>
  </si>
  <si>
    <t>Azienda Vinicola Tramontana</t>
  </si>
  <si>
    <t>Azienda Vinicola Zenato</t>
  </si>
  <si>
    <t>Azienda Vitivinicola Umberto Baccichetto</t>
  </si>
  <si>
    <t>Aziendo Vinicola Talamonti</t>
  </si>
  <si>
    <t>Babich Wines Ltd</t>
  </si>
  <si>
    <t>Babylons Peak</t>
  </si>
  <si>
    <t>Bacalhoa - Comercial E Marketing, S.A.</t>
  </si>
  <si>
    <t>Bacalhoa Vinhos</t>
  </si>
  <si>
    <t>Bacio Divino Cellars</t>
  </si>
  <si>
    <t>Badachro Distillery</t>
  </si>
  <si>
    <t>Badet Clement &amp; Co</t>
  </si>
  <si>
    <t>Badia Collibuono</t>
  </si>
  <si>
    <t>Badia Coltibuono</t>
  </si>
  <si>
    <t>Badischer Winzerkeller Eg</t>
  </si>
  <si>
    <t>Ballande &amp; Meneret</t>
  </si>
  <si>
    <t>Ballast Stone Estate Wines</t>
  </si>
  <si>
    <t>Balthasar Ress Weingut</t>
  </si>
  <si>
    <t>Banfi Di Distribuzione SRL</t>
  </si>
  <si>
    <t>Banfi Products</t>
  </si>
  <si>
    <t>Barbanera SRL</t>
  </si>
  <si>
    <t>Barberani Azienda Agricola</t>
  </si>
  <si>
    <t>Barcelona Brands SL</t>
  </si>
  <si>
    <t>Barnone Enterprise</t>
  </si>
  <si>
    <t>Baron Philippe De Rothschild</t>
  </si>
  <si>
    <t>Baron Philippe De Rothschild Chile</t>
  </si>
  <si>
    <t>Barone Montalto</t>
  </si>
  <si>
    <t>Barone Ricasoli</t>
  </si>
  <si>
    <t>Bartier Bros Vineyard &amp; Winery</t>
  </si>
  <si>
    <t>Barton &amp; Guestier</t>
  </si>
  <si>
    <t>Barton Brands Ltd</t>
  </si>
  <si>
    <t>Barton Road</t>
  </si>
  <si>
    <t>Barwang International Pty Ltd</t>
  </si>
  <si>
    <t>Bassano Hard Soda</t>
  </si>
  <si>
    <t>Batasiolo Spa</t>
  </si>
  <si>
    <t>Bavaria Brewery</t>
  </si>
  <si>
    <t>BB&amp;R Spirits</t>
  </si>
  <si>
    <t>Beam Global Spirits &amp; Wine</t>
  </si>
  <si>
    <t>Beattie's Distillers Inc.</t>
  </si>
  <si>
    <t>Beau's All Natural Brewing Co</t>
  </si>
  <si>
    <t>Beautiful Bag Co</t>
  </si>
  <si>
    <t>Bec Hardy Wines</t>
  </si>
  <si>
    <t>Benjamin Bridge Vineyards</t>
  </si>
  <si>
    <t>Bera Azienda Agricola</t>
  </si>
  <si>
    <t>Beringer Blass Wine Estates</t>
  </si>
  <si>
    <t>Bernardi Pietro e Figli</t>
  </si>
  <si>
    <t>Berriere Freres</t>
  </si>
  <si>
    <t>Bersano SPA</t>
  </si>
  <si>
    <t>Best Wine Selection</t>
  </si>
  <si>
    <t>Beveland SA</t>
  </si>
  <si>
    <t>Beverage Brands UK Ltd</t>
  </si>
  <si>
    <t>Beverage Concepts &amp; Network Agency</t>
  </si>
  <si>
    <t>Bibi Graetz SRL</t>
  </si>
  <si>
    <t>Big Hole Brewing Co</t>
  </si>
  <si>
    <t>Big Rock Brewery</t>
  </si>
  <si>
    <t>Bitburger Brewery</t>
  </si>
  <si>
    <t>Black Fly Beverage Co</t>
  </si>
  <si>
    <t>Black Forest Distillers Gmbh</t>
  </si>
  <si>
    <t>Blavod Drinks Ltd</t>
  </si>
  <si>
    <t>Bleasdale Winery Pty</t>
  </si>
  <si>
    <t>Blends Wine Estates UK Ltd</t>
  </si>
  <si>
    <t>Blue Cove Wines</t>
  </si>
  <si>
    <t>Blue Spike Beverages</t>
  </si>
  <si>
    <t>Bodega Alta Vista</t>
  </si>
  <si>
    <t>Bodega Aranleon SL</t>
  </si>
  <si>
    <t>Bodega Argento S.A.</t>
  </si>
  <si>
    <t>Bodega Catena Zapata</t>
  </si>
  <si>
    <t>Bodega Colome SA</t>
  </si>
  <si>
    <t>Bodega Maria Amparo Repiso Vallejo</t>
  </si>
  <si>
    <t>Bodega Norton</t>
  </si>
  <si>
    <t>Bodega Virgen</t>
  </si>
  <si>
    <t>Bodega Virgen Blanca</t>
  </si>
  <si>
    <t>Bodegas Barbadillo SL</t>
  </si>
  <si>
    <t>Bodegas Beronia</t>
  </si>
  <si>
    <t>Bodegas Borsao</t>
  </si>
  <si>
    <t>Bodegas Ca n'Estella SL</t>
  </si>
  <si>
    <t>Bodegas Castano S.L.</t>
  </si>
  <si>
    <t>Bodegas Catena Zapata</t>
  </si>
  <si>
    <t>Bodegas Concavins</t>
  </si>
  <si>
    <t>Bodegas Concavins SA (Clos Montblanc)</t>
  </si>
  <si>
    <t>Bodegas Costers Del Sio SL</t>
  </si>
  <si>
    <t>Bodegas Esmeralda</t>
  </si>
  <si>
    <t>Bodegas Esteban Martin S.L</t>
  </si>
  <si>
    <t>Bodegas Estefania</t>
  </si>
  <si>
    <t>Bodegas Faustino SL</t>
  </si>
  <si>
    <t>Bodegas Fillaboa SA</t>
  </si>
  <si>
    <t>Bodegas Fundador SLU</t>
  </si>
  <si>
    <t>Bodegas Ignacio Marin</t>
  </si>
  <si>
    <t>Bodegas Iniesta</t>
  </si>
  <si>
    <t>Bodegas Jose Estevez S.A.</t>
  </si>
  <si>
    <t>Bodegas Juan Gil</t>
  </si>
  <si>
    <t>Bodegas Juan Gil Paraje La Aragona</t>
  </si>
  <si>
    <t>Bodegas Julian Chivete</t>
  </si>
  <si>
    <t>Bodegas Lan SA</t>
  </si>
  <si>
    <t>Bodegas Leganza</t>
  </si>
  <si>
    <t>Bodegas Los Aljibes</t>
  </si>
  <si>
    <t>Bodegas Marques de Teran SL</t>
  </si>
  <si>
    <t>Bodegas Marques de Teran SL.</t>
  </si>
  <si>
    <t>Bodegas Murua S/N</t>
  </si>
  <si>
    <t>Bodegas Murviedro</t>
  </si>
  <si>
    <t>Bodegas Osborne SA</t>
  </si>
  <si>
    <t>Bodegas Pagos de Araiz SA</t>
  </si>
  <si>
    <t>Bodegas Penalba Lopez SL</t>
  </si>
  <si>
    <t>Bodegas Piqueras SA</t>
  </si>
  <si>
    <t>Bodegas Principe De Viana SL</t>
  </si>
  <si>
    <t>Bodegas Riojanas SA</t>
  </si>
  <si>
    <t>Bodegas Salentein</t>
  </si>
  <si>
    <t>Bodegas San Alejandro</t>
  </si>
  <si>
    <t>Bodegas San Huberto</t>
  </si>
  <si>
    <t>Bodegas San Valero S. Coop</t>
  </si>
  <si>
    <t>Bodegas Sumarroca</t>
  </si>
  <si>
    <t>Bodegas Vega Sicilia</t>
  </si>
  <si>
    <t>Bodegas Vina Elena</t>
  </si>
  <si>
    <t>Bodegas Vivanco S.L.</t>
  </si>
  <si>
    <t>Bodegas y Bebidas</t>
  </si>
  <si>
    <t>Bodegas Y Vinedos Venta la Vega SL</t>
  </si>
  <si>
    <t>Bogle Family Vineyards</t>
  </si>
  <si>
    <t>Bohemia SEKT, s.r.o.</t>
  </si>
  <si>
    <t>Boisset la Famille des Grands Vins</t>
  </si>
  <si>
    <t>Bollinger Champagne</t>
  </si>
  <si>
    <t>Bonfile Hill Limited</t>
  </si>
  <si>
    <t>Bonny Doon Vineyards</t>
  </si>
  <si>
    <t>Bonotto Delle Tezze</t>
  </si>
  <si>
    <t>Boscaini Poalo &amp; Figli</t>
  </si>
  <si>
    <t>Bosco Nestore &amp; C. SNC</t>
  </si>
  <si>
    <t>Boston Beer Company</t>
  </si>
  <si>
    <t>Botter Casa Vinicola</t>
  </si>
  <si>
    <t>Bouchard Aine Et Fils</t>
  </si>
  <si>
    <t>Bouchard Pere &amp; Fils</t>
  </si>
  <si>
    <t>Bougrier</t>
  </si>
  <si>
    <t>Boutinot</t>
  </si>
  <si>
    <t>Bouvet Ladubay</t>
  </si>
  <si>
    <t>Boxing Rock Brewing Company</t>
  </si>
  <si>
    <t>Boyar Estates</t>
  </si>
  <si>
    <t>Brasserie d'Orval SA</t>
  </si>
  <si>
    <t>Brasserie Licorne Quebec</t>
  </si>
  <si>
    <t>Brasseurs Sans Gluten</t>
  </si>
  <si>
    <t>Brave New Wines</t>
  </si>
  <si>
    <t>Breakthru Beverage Canada Inc.</t>
  </si>
  <si>
    <t>Breitenstein Produkten BV</t>
  </si>
  <si>
    <t>Brian McGuigan Wines/Vintners</t>
  </si>
  <si>
    <t>Brick Brewing Co</t>
  </si>
  <si>
    <t>Bronco Winery</t>
  </si>
  <si>
    <t>Brother's Bond Distilling Company LLC</t>
  </si>
  <si>
    <t>Brown-Forman International Ltd</t>
  </si>
  <si>
    <t>Bruichladdich Distillery</t>
  </si>
  <si>
    <t>Brutus Beverages Inc.</t>
  </si>
  <si>
    <t>Budejovicky Budvar</t>
  </si>
  <si>
    <t>Buffalo Trace</t>
  </si>
  <si>
    <t>Bulmers limited</t>
  </si>
  <si>
    <t>Bumbu Rum Company LLC/ Sovereign Brands</t>
  </si>
  <si>
    <t>Burn Stewart Distillers</t>
  </si>
  <si>
    <t>Burnt Ship Bay Estate Winery Ltd</t>
  </si>
  <si>
    <t>C&amp;C International</t>
  </si>
  <si>
    <t>Ca dei Boschi</t>
  </si>
  <si>
    <t>Calabria Family Wines</t>
  </si>
  <si>
    <t>Calhoun Sportswear</t>
  </si>
  <si>
    <t>Calmel &amp; Joseph</t>
  </si>
  <si>
    <t>Calvados Boulard</t>
  </si>
  <si>
    <t>Calvet</t>
  </si>
  <si>
    <t>Calvet A Bordeaux</t>
  </si>
  <si>
    <t>Campari America</t>
  </si>
  <si>
    <t>Campari International</t>
  </si>
  <si>
    <t>Campari Wines</t>
  </si>
  <si>
    <t>Camus Wines &amp; Spirits</t>
  </si>
  <si>
    <t>Canada Dry Motts Inc</t>
  </si>
  <si>
    <t>Canada Swissmar Imports Ltd.</t>
  </si>
  <si>
    <t>Canadian Cancer Society</t>
  </si>
  <si>
    <t>Canadian Iceberg Vodka Corp</t>
  </si>
  <si>
    <t>Canadian Red Cross</t>
  </si>
  <si>
    <t>Canadian Spirit Packaging Inc</t>
  </si>
  <si>
    <t>Canoe Cove Meadery</t>
  </si>
  <si>
    <t>Cantina Beato Bartolomeo</t>
  </si>
  <si>
    <t>Cantina Castaldi</t>
  </si>
  <si>
    <t>Cantina del Castello srl</t>
  </si>
  <si>
    <t>Cantina Giorgio Lungarotti</t>
  </si>
  <si>
    <t>Cantina Valpolicella Negrar</t>
  </si>
  <si>
    <t>Cantine Bonacchi</t>
  </si>
  <si>
    <t>Cantine dei Marchesi di Barolo Spa</t>
  </si>
  <si>
    <t>Cantine Giacomo Montresor</t>
  </si>
  <si>
    <t>Cantine Riondo</t>
  </si>
  <si>
    <t>Cantine Riunite &amp; Civ Soc Coop Agr</t>
  </si>
  <si>
    <t>Cantine Settesoli</t>
  </si>
  <si>
    <t>Cantos de Rueda</t>
  </si>
  <si>
    <t>Carinae SA</t>
  </si>
  <si>
    <t>Carlsberg Canada Inc</t>
  </si>
  <si>
    <t>Carmen Vineyards</t>
  </si>
  <si>
    <t>Carneros Creek</t>
  </si>
  <si>
    <t>Carpineto</t>
  </si>
  <si>
    <t>Carpinus Winery Ltd.</t>
  </si>
  <si>
    <t>Carta Vieja</t>
  </si>
  <si>
    <t>Cartagena Inc</t>
  </si>
  <si>
    <t>CASA BRANCAIA S.R.L</t>
  </si>
  <si>
    <t>Casa Gireli</t>
  </si>
  <si>
    <t>Casa Girelli</t>
  </si>
  <si>
    <t>Casa Lapostolle</t>
  </si>
  <si>
    <t>Casa Santos Lima</t>
  </si>
  <si>
    <t>Casa Vinicola Abbazia Di San Gaudenzio SRL</t>
  </si>
  <si>
    <t>Casa Vinicola Duca Salaparuta</t>
  </si>
  <si>
    <t>Casa Vinicola Sartori</t>
  </si>
  <si>
    <t>Casa Vinicola Zonin Spa</t>
  </si>
  <si>
    <t>Casal Sparkling Brands</t>
  </si>
  <si>
    <t>Casella Estates</t>
  </si>
  <si>
    <t>Castell Blanch SA</t>
  </si>
  <si>
    <t>Castello di Monsanto</t>
  </si>
  <si>
    <t>Castello di Radda</t>
  </si>
  <si>
    <t>Castle Brands</t>
  </si>
  <si>
    <t>Casto Pequeno slu</t>
  </si>
  <si>
    <t>Catalyst Spirits/ Green River Distilling Co</t>
  </si>
  <si>
    <t>Ca'Tullio di Calligaris Paolo</t>
  </si>
  <si>
    <t>Cavalli Estate</t>
  </si>
  <si>
    <t>Cavas Pares Balta</t>
  </si>
  <si>
    <t>Cave de Chateau Juvenal</t>
  </si>
  <si>
    <t>Cave de Ribeauville</t>
  </si>
  <si>
    <t>Cave De Roquebrun</t>
  </si>
  <si>
    <t>Cave de Tain</t>
  </si>
  <si>
    <t>Cave des Vignerons de Vacqueyras</t>
  </si>
  <si>
    <t>Cave Du Haut Poitou</t>
  </si>
  <si>
    <t>Cave Spring Cellar</t>
  </si>
  <si>
    <t>Cave Vinicola Eguisheim</t>
  </si>
  <si>
    <t>Caves Alianca</t>
  </si>
  <si>
    <t>Caves De Rauzan</t>
  </si>
  <si>
    <t>Caves d'Esclans</t>
  </si>
  <si>
    <t>Caves Dom Teodosio</t>
  </si>
  <si>
    <t>Caves Du Chateau Lamothe</t>
  </si>
  <si>
    <t>Cavit SCARL</t>
  </si>
  <si>
    <t>Caymus Vineyards</t>
  </si>
  <si>
    <t>Cecchetti Wine Co</t>
  </si>
  <si>
    <t>Cecchi</t>
  </si>
  <si>
    <t>Cedar Creek Estate</t>
  </si>
  <si>
    <t>Celler de Capcanes Scrl</t>
  </si>
  <si>
    <t>Cellier de Bordeaux Benauges</t>
  </si>
  <si>
    <t>Cellier de Marrenon</t>
  </si>
  <si>
    <t>Cellier des Dauphins</t>
  </si>
  <si>
    <t>Cellier des Princes</t>
  </si>
  <si>
    <t>Cellier Grau I Grau</t>
  </si>
  <si>
    <t>Cennatoio Inter Vineas</t>
  </si>
  <si>
    <t>Central City Brewers &amp; Distillers</t>
  </si>
  <si>
    <t>Cerester SRL</t>
  </si>
  <si>
    <t>Cesari SRL</t>
  </si>
  <si>
    <t>CF Inc</t>
  </si>
  <si>
    <t>Champagne Bollinger</t>
  </si>
  <si>
    <t>Champagne Charles Collin</t>
  </si>
  <si>
    <t>Champagne Deutz</t>
  </si>
  <si>
    <t>Champagne Joseph Perrier</t>
  </si>
  <si>
    <t>Champagne Lombard</t>
  </si>
  <si>
    <t>Champagne Louis Roederer</t>
  </si>
  <si>
    <t>Champagne Nicolas Feuillatte</t>
  </si>
  <si>
    <t>Champagne Palmer &amp; Co</t>
  </si>
  <si>
    <t>Champagne Patrick Bovin</t>
  </si>
  <si>
    <t>Champagne Veuve A. Devaux</t>
  </si>
  <si>
    <t>Champagnes Piper Heidsieck et Charles Heidsieck</t>
  </si>
  <si>
    <t>Chapoutier</t>
  </si>
  <si>
    <t>Chartreuse Diffusion SA</t>
  </si>
  <si>
    <t>Chateau Bouscasse</t>
  </si>
  <si>
    <t>Chateau de Berne</t>
  </si>
  <si>
    <t>Chateau de Corton Andre</t>
  </si>
  <si>
    <t>Chateau de Gourgazaud</t>
  </si>
  <si>
    <t>Chateau de Tracy SARL</t>
  </si>
  <si>
    <t>Chateau des Charmes</t>
  </si>
  <si>
    <t>Chateau du Chatelard</t>
  </si>
  <si>
    <t>Chateau Du Moulin A Vent</t>
  </si>
  <si>
    <t>Chateau du Seuil</t>
  </si>
  <si>
    <t>Chateau Grand' Grange</t>
  </si>
  <si>
    <t>Chateau Haut Garriga</t>
  </si>
  <si>
    <t>Chateau Kefraya SAL</t>
  </si>
  <si>
    <t>Chateau Los Boldos</t>
  </si>
  <si>
    <t>Chateau Musar</t>
  </si>
  <si>
    <t>Chateau Puybarbe</t>
  </si>
  <si>
    <t>Chateau Rouquetter sur Mer</t>
  </si>
  <si>
    <t>Chateau Saint Roch</t>
  </si>
  <si>
    <t>Chateau Terroirs</t>
  </si>
  <si>
    <t>Chatham Imports, Inc.</t>
  </si>
  <si>
    <t>Chehalem Winery</t>
  </si>
  <si>
    <t>Cheviot Bridge Wine Co</t>
  </si>
  <si>
    <t>Chiarli 1860</t>
  </si>
  <si>
    <t>Chill Street Beer and Cider Market</t>
  </si>
  <si>
    <t>Chivas Brothers</t>
  </si>
  <si>
    <t>Chivas Brothers International Limited</t>
  </si>
  <si>
    <t>Churchview Estate</t>
  </si>
  <si>
    <t>Cidrerie Du Minot</t>
  </si>
  <si>
    <t>Cidrerie Michel Jodoin</t>
  </si>
  <si>
    <t>Cidrerie Solar Inc</t>
  </si>
  <si>
    <t>Cignomoro</t>
  </si>
  <si>
    <t>CITAI</t>
  </si>
  <si>
    <t>Citra Vini Soc Coop</t>
  </si>
  <si>
    <t>Clean Slate</t>
  </si>
  <si>
    <t>Cline Cellars</t>
  </si>
  <si>
    <t>Clos Des Nines.</t>
  </si>
  <si>
    <t>Clos du Val</t>
  </si>
  <si>
    <t>Closson Chase Vineyards</t>
  </si>
  <si>
    <t>Cloudy Bay Vineyards</t>
  </si>
  <si>
    <t>Coast Beverages Inc.</t>
  </si>
  <si>
    <t>CoBees Enterprise Ltd.</t>
  </si>
  <si>
    <t>Cockburn Smithes &amp; Cie Lda</t>
  </si>
  <si>
    <t>Codice Citra SCPA</t>
  </si>
  <si>
    <t>Codorniu SA</t>
  </si>
  <si>
    <t>Cognac Ferrand USA</t>
  </si>
  <si>
    <t>Cognac Frapin</t>
  </si>
  <si>
    <t>Cognac Godet Freres</t>
  </si>
  <si>
    <t>Cognac Larsen</t>
  </si>
  <si>
    <t>Cognac Maxime Trijol</t>
  </si>
  <si>
    <t>Cognac Remi Landier</t>
  </si>
  <si>
    <t>Col d'Orcia Societal Agricola</t>
  </si>
  <si>
    <t>Coldstream Clear Distillery Ltd.</t>
  </si>
  <si>
    <t>Colio Estate Wines</t>
  </si>
  <si>
    <t>Colla Vini</t>
  </si>
  <si>
    <t>Collective Arts Brewing</t>
  </si>
  <si>
    <t>Compagnie Vinicole De Bourgogne</t>
  </si>
  <si>
    <t>Compania Bodeguera de Valenciso</t>
  </si>
  <si>
    <t>Company of Wine People</t>
  </si>
  <si>
    <t>Compass Distillers</t>
  </si>
  <si>
    <t>Conceito Vinhos</t>
  </si>
  <si>
    <t>Conecuh Brands LLC</t>
  </si>
  <si>
    <t>Consorcio de Vinos de Page de Espana</t>
  </si>
  <si>
    <t>Constellation Brands</t>
  </si>
  <si>
    <t>Constellation Europe Ltd</t>
  </si>
  <si>
    <t>Constellation NZ</t>
  </si>
  <si>
    <t>Constellation Spirits (Schenley)</t>
  </si>
  <si>
    <t>Constellation Wines</t>
  </si>
  <si>
    <t>Constellation Wines Australia (Hardy)</t>
  </si>
  <si>
    <t>Constellation Wines US</t>
  </si>
  <si>
    <t>Cooperative Agricola de Santo Isidro de Pegoes, CRL</t>
  </si>
  <si>
    <t>Cooperative Vinicole D'Ambonnay</t>
  </si>
  <si>
    <t>Coopers Creek</t>
  </si>
  <si>
    <t>Copper Cane Wines</t>
  </si>
  <si>
    <t>Corby Spirit and Wine</t>
  </si>
  <si>
    <t>Cordier</t>
  </si>
  <si>
    <t>Corge Giara</t>
  </si>
  <si>
    <t>Cosecheros Y Criadores</t>
  </si>
  <si>
    <t>Coteaux da Murta Bucelas Sociedade Unipessoal Lda</t>
  </si>
  <si>
    <t>Courvoisier SA</t>
  </si>
  <si>
    <t>Cousino-Macul</t>
  </si>
  <si>
    <t>Craft Beer Importers Canada</t>
  </si>
  <si>
    <t>Craggy Range Vineyards</t>
  </si>
  <si>
    <t>Crimson Wine Group</t>
  </si>
  <si>
    <t>Crus &amp; Domaines De France</t>
  </si>
  <si>
    <t>Csanyi Pinceszet</t>
  </si>
  <si>
    <t>Currency Creek Wines</t>
  </si>
  <si>
    <t>Cusumano</t>
  </si>
  <si>
    <t>CVH Spirits Limited</t>
  </si>
  <si>
    <t>CVNE - Compania Vinicola del Norte de Espana S.A.</t>
  </si>
  <si>
    <t>D.I.S. srl Distillers</t>
  </si>
  <si>
    <t>Dafoe International Ltd</t>
  </si>
  <si>
    <t>Dairy Distillery</t>
  </si>
  <si>
    <t>Dal Broi Family Wines</t>
  </si>
  <si>
    <t>Dale Wood</t>
  </si>
  <si>
    <t>Daou Vineyards</t>
  </si>
  <si>
    <t>d'Arenberg Pty Ltd</t>
  </si>
  <si>
    <t>Dartmouth Spirits</t>
  </si>
  <si>
    <t>David Herman &amp; Son Ltd</t>
  </si>
  <si>
    <t>DBG Pty Ltd</t>
  </si>
  <si>
    <t>De Bortoli Wines PTY Ltd</t>
  </si>
  <si>
    <t>De Stefani Societa Semplice Agricola</t>
  </si>
  <si>
    <t>Deakin Winery- Wingara Wine Group</t>
  </si>
  <si>
    <t>Delas Freres</t>
  </si>
  <si>
    <t>Delegats Wine Estate</t>
  </si>
  <si>
    <t>Delicato Family Vineyards</t>
  </si>
  <si>
    <t>DellaVigne SpA</t>
  </si>
  <si>
    <t>Delphinus Trading KFT</t>
  </si>
  <si>
    <t>Demerara Distillers c/o Rock Spirits</t>
  </si>
  <si>
    <t>Demerara Distillers USA Inc</t>
  </si>
  <si>
    <t>Dennis Wines / Bacchus</t>
  </si>
  <si>
    <t>Deutsch Family Wine &amp; Spirits</t>
  </si>
  <si>
    <t>DI Andreas Schreiner - Sonnenmulde BioWeine</t>
  </si>
  <si>
    <t>Diabetes Canada</t>
  </si>
  <si>
    <t>Diageo Canada Inc.</t>
  </si>
  <si>
    <t>Diageo Canada-Inactive</t>
  </si>
  <si>
    <t>Diamond Estates</t>
  </si>
  <si>
    <t>Die Weinmacher</t>
  </si>
  <si>
    <t>Dievole SRL</t>
  </si>
  <si>
    <t>Dillon's Small Batch Distillers</t>
  </si>
  <si>
    <t>Dingle Distillery</t>
  </si>
  <si>
    <t>Dirt Road Touring Inc.</t>
  </si>
  <si>
    <t>Distel Cellars LLC - dba Aubichon Cellars</t>
  </si>
  <si>
    <t>Distell - Nederburg</t>
  </si>
  <si>
    <t>Distell International Limited</t>
  </si>
  <si>
    <t>Distell Nederburg</t>
  </si>
  <si>
    <t>Distell Pty Ltd</t>
  </si>
  <si>
    <t>Distilleria Bottega</t>
  </si>
  <si>
    <t>Distillerie Warenghem</t>
  </si>
  <si>
    <t>Diva SAS</t>
  </si>
  <si>
    <t>Diva Vinos</t>
  </si>
  <si>
    <t>Dixon Distilled Spirits</t>
  </si>
  <si>
    <t>Dodis - AZ. Agric. IR</t>
  </si>
  <si>
    <t>Domaine Alsace Klingenfus</t>
  </si>
  <si>
    <t>Domaine Bousquet</t>
  </si>
  <si>
    <t>Domaine Chandon</t>
  </si>
  <si>
    <t>Domaine de la Terre Rouge</t>
  </si>
  <si>
    <t>Domaine des Baumard</t>
  </si>
  <si>
    <t>Domaine des Champs Fleuris- SCEA Retiveau</t>
  </si>
  <si>
    <t>Domaine des Malandes</t>
  </si>
  <si>
    <t>Domaine Dominique Piron</t>
  </si>
  <si>
    <t>Domaine Drouhin Oregon</t>
  </si>
  <si>
    <t>Domaine du Tariquet</t>
  </si>
  <si>
    <t>Domaine Franck Millet</t>
  </si>
  <si>
    <t>Domaine Gayda</t>
  </si>
  <si>
    <t>Domaine Grand</t>
  </si>
  <si>
    <t>Domaine Jessiaume</t>
  </si>
  <si>
    <t>Domaine Juliette AVRIL</t>
  </si>
  <si>
    <t>Domaine L'Hortus</t>
  </si>
  <si>
    <t>Domaine Ludovic De Beausejour</t>
  </si>
  <si>
    <t>Domaine Skouras</t>
  </si>
  <si>
    <t>Domaine Sophie Cinier</t>
  </si>
  <si>
    <t>Domaine Thomson Wines</t>
  </si>
  <si>
    <t>Domaine William Fevre</t>
  </si>
  <si>
    <t>Domaines &amp; Distilleries de Provence</t>
  </si>
  <si>
    <t>Domaines Francois Lurton</t>
  </si>
  <si>
    <t>Domaines Paul Mas</t>
  </si>
  <si>
    <t>Domecq Bodegas</t>
  </si>
  <si>
    <t>Domecq Bodegas SL</t>
  </si>
  <si>
    <t>Dominio Basconcillos</t>
  </si>
  <si>
    <t>Dommianes Perrin</t>
  </si>
  <si>
    <t>Don &amp; Sons International Wine Negociants</t>
  </si>
  <si>
    <t>Don Good Tequila</t>
  </si>
  <si>
    <t>Don Sabastiani &amp; Sons</t>
  </si>
  <si>
    <t>Donnafugata Srl Societ Agricola</t>
  </si>
  <si>
    <t>Doppio Passo SRL</t>
  </si>
  <si>
    <t>Douglas Green Bellingham</t>
  </si>
  <si>
    <t>Dourthe Freres</t>
  </si>
  <si>
    <t>Dr Heidemanns-Bergweiler</t>
  </si>
  <si>
    <t>Dr. Pauly-Bergweiler GmbH &amp; Co. KG</t>
  </si>
  <si>
    <t>Drambuie Liqueur Co Ltd</t>
  </si>
  <si>
    <t>DTK Wines</t>
  </si>
  <si>
    <t>Duckhorn Wine Company</t>
  </si>
  <si>
    <t>Duncan Taylor Scotch Whiskey Ltd.</t>
  </si>
  <si>
    <t>Dunne Consulting Inc.</t>
  </si>
  <si>
    <t>Durnberg Fine Wine AG</t>
  </si>
  <si>
    <t>E&amp;J Gallo Winery</t>
  </si>
  <si>
    <t>E. Guigal</t>
  </si>
  <si>
    <t>Earl Domaine Carrette</t>
  </si>
  <si>
    <t>Earl Domaine Gaillard</t>
  </si>
  <si>
    <t>Earl Herivault Bernard</t>
  </si>
  <si>
    <t>Earl Metrat Bernard</t>
  </si>
  <si>
    <t>Earl Saint Germain Clos St. Martin</t>
  </si>
  <si>
    <t>Eastdell Estates</t>
  </si>
  <si>
    <t>Ed Kressmann &amp; Co</t>
  </si>
  <si>
    <t>Edetaria SL</t>
  </si>
  <si>
    <t>Edoardo Miroglio Ltd.</t>
  </si>
  <si>
    <t>Ego Bodegas</t>
  </si>
  <si>
    <t>Eikendal Vineyards</t>
  </si>
  <si>
    <t>Einig-Zenzen</t>
  </si>
  <si>
    <t>Einig-Zenzen GmBh</t>
  </si>
  <si>
    <t>El Esteco</t>
  </si>
  <si>
    <t>Elco Fine Foods Inc</t>
  </si>
  <si>
    <t>Elias Mora SLU</t>
  </si>
  <si>
    <t>Embers Authentic Foods/J.J. Stewart Foods</t>
  </si>
  <si>
    <t>Emilana</t>
  </si>
  <si>
    <t>Empson &amp; Co</t>
  </si>
  <si>
    <t>Enjoy Wine &amp; Spirits AB</t>
  </si>
  <si>
    <t>Enoitalia</t>
  </si>
  <si>
    <t>ENOPORT Exportacao de Bebidas</t>
  </si>
  <si>
    <t>Enotecca Wineries &amp; Resorts Inc.</t>
  </si>
  <si>
    <t>Enovation Brands</t>
  </si>
  <si>
    <t>Enrico Serafino S.r.l.</t>
  </si>
  <si>
    <t>Equiano Ltd</t>
  </si>
  <si>
    <t>Erratic Oaks Vineyard and Citation Wines</t>
  </si>
  <si>
    <t>Eschenhof Holzer</t>
  </si>
  <si>
    <t>Escorihuela SAEV</t>
  </si>
  <si>
    <t>Espiritu de Chile</t>
  </si>
  <si>
    <t>Ethica Wines North America Inc. - Lavis Group</t>
  </si>
  <si>
    <t>Ets Jean Pierre Moueix</t>
  </si>
  <si>
    <t>Evermoore Brewing Company Inc</t>
  </si>
  <si>
    <t>Explotacion Agropecuaria La Reserva SA</t>
  </si>
  <si>
    <t>Exportadora Sur Valles Spa</t>
  </si>
  <si>
    <t>Fabiano SPA</t>
  </si>
  <si>
    <t>Fairview Estate Winery</t>
  </si>
  <si>
    <t>Fairview Wines of Charles Back</t>
  </si>
  <si>
    <t>False Bay Vineyards</t>
  </si>
  <si>
    <t>Familia Rutini Wines</t>
  </si>
  <si>
    <t>Famille Des Grands Vins</t>
  </si>
  <si>
    <t>Famille Perrin</t>
  </si>
  <si>
    <t>Famille Quiot</t>
  </si>
  <si>
    <t>Farnese Vini srl</t>
  </si>
  <si>
    <t>Fattoria della Aiola</t>
  </si>
  <si>
    <t>Fattoria I. Collazzi</t>
  </si>
  <si>
    <t>Fazi Battaglia</t>
  </si>
  <si>
    <t>Felix Solis</t>
  </si>
  <si>
    <t>Felton Road Wines Ltd.</t>
  </si>
  <si>
    <t>Ferme Perignon</t>
  </si>
  <si>
    <t>Fernandez de Pierola</t>
  </si>
  <si>
    <t>Fernando del Toro</t>
  </si>
  <si>
    <t>Ferrari Lunelli</t>
  </si>
  <si>
    <t>Ferraton Pere &amp; Fils</t>
  </si>
  <si>
    <t>Fetzer Vineyards</t>
  </si>
  <si>
    <t>Feudi Di Terra D'Otranto</t>
  </si>
  <si>
    <t>Feudo Disisa</t>
  </si>
  <si>
    <t>FGV Boisset</t>
  </si>
  <si>
    <t>FIFCO USA</t>
  </si>
  <si>
    <t>Finca Antigua</t>
  </si>
  <si>
    <t>Finca Bacara</t>
  </si>
  <si>
    <t>Finca El Origen</t>
  </si>
  <si>
    <t>Finca Flichman</t>
  </si>
  <si>
    <t>Finca La Celia</t>
  </si>
  <si>
    <t>Finca la Moreira</t>
  </si>
  <si>
    <t>Finca Las Moras</t>
  </si>
  <si>
    <t>Finca Lunlunta SA</t>
  </si>
  <si>
    <t>Finca Valpiedra</t>
  </si>
  <si>
    <t>Fire &amp; Ice Imports</t>
  </si>
  <si>
    <t>Firesteed Corporation</t>
  </si>
  <si>
    <t>Firma Sandra Knoll Weinexport</t>
  </si>
  <si>
    <t>Flagstone Winery</t>
  </si>
  <si>
    <t>Fluid Assets Inc.</t>
  </si>
  <si>
    <t>Foghorn Brewing Company</t>
  </si>
  <si>
    <t>Foley Family Wines</t>
  </si>
  <si>
    <t>Fonseca Guimaraens</t>
  </si>
  <si>
    <t>Fonseca Porto</t>
  </si>
  <si>
    <t>Fontanafredda srl</t>
  </si>
  <si>
    <t>Forrester SA</t>
  </si>
  <si>
    <t>Fosters Wine Estates Americas Co</t>
  </si>
  <si>
    <t>Fougeres &amp; Cie</t>
  </si>
  <si>
    <t>Founder's Original</t>
  </si>
  <si>
    <t>Foundry Brands Inc</t>
  </si>
  <si>
    <t>Fournier Pere Fils</t>
  </si>
  <si>
    <t>Fox Creek Wines</t>
  </si>
  <si>
    <t>Francesco Candido</t>
  </si>
  <si>
    <t>Francesco Tornatore</t>
  </si>
  <si>
    <t>Francis Ford Coppola</t>
  </si>
  <si>
    <t>Francois Martenot</t>
  </si>
  <si>
    <t>Frankland Estate Wines</t>
  </si>
  <si>
    <t>Fratelli Averna</t>
  </si>
  <si>
    <t>Fratelli Bolla SPA</t>
  </si>
  <si>
    <t>Fratelli Branca Distillerie Srl</t>
  </si>
  <si>
    <t>Fraz Valpone 79</t>
  </si>
  <si>
    <t>Freixenet Gratien</t>
  </si>
  <si>
    <t>Freixenet SA</t>
  </si>
  <si>
    <t>Frind Estate Winery</t>
  </si>
  <si>
    <t>Fullers Brewery</t>
  </si>
  <si>
    <t>FW Langguth Erben</t>
  </si>
  <si>
    <t>G Zeyssolff</t>
  </si>
  <si>
    <t>G&amp;W Distilling</t>
  </si>
  <si>
    <t>Gabriel Meffre</t>
  </si>
  <si>
    <t>GAJA</t>
  </si>
  <si>
    <t>Gebruder Anselmann GmbH</t>
  </si>
  <si>
    <t>Genagricola Spa</t>
  </si>
  <si>
    <t>Geoff Hardy Wines</t>
  </si>
  <si>
    <t>Georges Duboeuf</t>
  </si>
  <si>
    <t>Georgian Bay Spirit Co.</t>
  </si>
  <si>
    <t>German Wine Group GWG GmbH</t>
  </si>
  <si>
    <t>Gestion Queylus</t>
  </si>
  <si>
    <t>Geyser Peak Winery</t>
  </si>
  <si>
    <t>Giacomo Sperone</t>
  </si>
  <si>
    <t>Giesen Wines</t>
  </si>
  <si>
    <t>Giffard</t>
  </si>
  <si>
    <t>GIN 10 Guy Lafleur</t>
  </si>
  <si>
    <t>Girolamo Luxardo</t>
  </si>
  <si>
    <t>Gitton Perre &amp; Fils</t>
  </si>
  <si>
    <t>Glen Carlou Wines</t>
  </si>
  <si>
    <t>Glendalough Distillery</t>
  </si>
  <si>
    <t>Glenora Distillers</t>
  </si>
  <si>
    <t>Global Brand Equities</t>
  </si>
  <si>
    <t>Global Spirits USA LLC</t>
  </si>
  <si>
    <t>Global Union</t>
  </si>
  <si>
    <t>Global Wines S.A.</t>
  </si>
  <si>
    <t>Globefill Inc</t>
  </si>
  <si>
    <t>GMDF</t>
  </si>
  <si>
    <t>Golden Kaan</t>
  </si>
  <si>
    <t>Gonzales Byass A.S.</t>
  </si>
  <si>
    <t>Gonzalez Byass</t>
  </si>
  <si>
    <t>Gordon &amp; MacPhail</t>
  </si>
  <si>
    <t>Gosling Wine and Spirit</t>
  </si>
  <si>
    <t>Goundrey Wines</t>
  </si>
  <si>
    <t>Graham Beck Wines</t>
  </si>
  <si>
    <t>Grand Vins de Gironde</t>
  </si>
  <si>
    <t>Grandes Vinhos</t>
  </si>
  <si>
    <t>Grape Links Inc</t>
  </si>
  <si>
    <t>Greene King Brewery</t>
  </si>
  <si>
    <t>Grgich Hills Estate</t>
  </si>
  <si>
    <t>Grills Spirits Ltd.</t>
  </si>
  <si>
    <t>Grimross Brewing Corp</t>
  </si>
  <si>
    <t>Grolsch Canada</t>
  </si>
  <si>
    <t>Grolsch Canada Inc</t>
  </si>
  <si>
    <t>Groom Wines/Alexander Valley</t>
  </si>
  <si>
    <t>Groupe BEV Inc.</t>
  </si>
  <si>
    <t>Grupo Colome SA</t>
  </si>
  <si>
    <t>Grupo Penaflor</t>
  </si>
  <si>
    <t>Gruppo Italian Vini SPA</t>
  </si>
  <si>
    <t>Guado al Melo</t>
  </si>
  <si>
    <t>Guillem Castella</t>
  </si>
  <si>
    <t>Gurtler Gesellschaft MBH</t>
  </si>
  <si>
    <t>Guy Anderson Wines</t>
  </si>
  <si>
    <t>Habitat for Humanity PEI</t>
  </si>
  <si>
    <t>Hahn Family Wines</t>
  </si>
  <si>
    <t>Halewood International</t>
  </si>
  <si>
    <t>Happy Dad Canada</t>
  </si>
  <si>
    <t>Happy Knight Wines</t>
  </si>
  <si>
    <t>Harbourview Training Center Inc.</t>
  </si>
  <si>
    <t>Hardy Wine Co</t>
  </si>
  <si>
    <t>Harris Int Inc</t>
  </si>
  <si>
    <t>Hawkridge Distillers Ltd.</t>
  </si>
  <si>
    <t>Hayman Distillers</t>
  </si>
  <si>
    <t>Hazendal Wine Estate</t>
  </si>
  <si>
    <t>Heart &amp; Stroke Foundation</t>
  </si>
  <si>
    <t>Heath Wines</t>
  </si>
  <si>
    <t>Heathcote Sub3 Chile Spa</t>
  </si>
  <si>
    <t>Heaven Hill Distilleries</t>
  </si>
  <si>
    <t>Heavens Door Distilling</t>
  </si>
  <si>
    <t>Heidemanns Berweiler</t>
  </si>
  <si>
    <t>Heineken Beverages International</t>
  </si>
  <si>
    <t>Heineken Italia</t>
  </si>
  <si>
    <t>Heinrich Lorch GmbH</t>
  </si>
  <si>
    <t>Henkell &amp; Co Sektkellerei KG</t>
  </si>
  <si>
    <t>Henkell &amp; Sohnlein</t>
  </si>
  <si>
    <t>Hennessy</t>
  </si>
  <si>
    <t>Henry Estates</t>
  </si>
  <si>
    <t>Henry of Pelham Winery</t>
  </si>
  <si>
    <t>Heretat Mas Tinell, SL</t>
  </si>
  <si>
    <t>Hermann Kendermann</t>
  </si>
  <si>
    <t>Hess Collection</t>
  </si>
  <si>
    <t>HG &amp; Co Ltd.</t>
  </si>
  <si>
    <t>Highland Distillers Ltd</t>
  </si>
  <si>
    <t>Hijos de Antonio Barcelo</t>
  </si>
  <si>
    <t>Hika Txakolindegia SL</t>
  </si>
  <si>
    <t>Hip Vodka</t>
  </si>
  <si>
    <t>Hiram Walker &amp; Sons Ltd (ONT)</t>
  </si>
  <si>
    <t>Hockley Valley Brewing</t>
  </si>
  <si>
    <t>Honeydew Apiaries</t>
  </si>
  <si>
    <t>Hope Family Wines</t>
  </si>
  <si>
    <t>Hopler GMBH</t>
  </si>
  <si>
    <t>Horacio Calvente Almendros</t>
  </si>
  <si>
    <t>House of Mandela Beverages</t>
  </si>
  <si>
    <t>Howard Equities</t>
  </si>
  <si>
    <t>Hugh Hamilton Wines</t>
  </si>
  <si>
    <t>Hundred Acre</t>
  </si>
  <si>
    <t>Ian MacLeod Distillers Ltd</t>
  </si>
  <si>
    <t>IC Shore Halifax Distilling Co</t>
  </si>
  <si>
    <t>ICEGREEN</t>
  </si>
  <si>
    <t>Icelandic Mountain Spirits</t>
  </si>
  <si>
    <t>Ignite International Brands</t>
  </si>
  <si>
    <t>Il Drago e la Fornace Srl</t>
  </si>
  <si>
    <t>Il Roncal</t>
  </si>
  <si>
    <t>Illva Saronno SPA</t>
  </si>
  <si>
    <t>Infinium Spirits</t>
  </si>
  <si>
    <t>Ing. Petr Marcincak BA</t>
  </si>
  <si>
    <t>Innis &amp; Gunn Brewing Co Ltd</t>
  </si>
  <si>
    <t>Inver House Distillers</t>
  </si>
  <si>
    <t>Invergordon Distillers Ltd</t>
  </si>
  <si>
    <t>Invivo &amp; Co. Ltd</t>
  </si>
  <si>
    <t>Irish Distillers International Ltd</t>
  </si>
  <si>
    <t>Irish Distillers Ltd</t>
  </si>
  <si>
    <t>Island Honey Wine Co</t>
  </si>
  <si>
    <t>Isle of Arran Distillers</t>
  </si>
  <si>
    <t>Isle of Harris Distillers Ltd.</t>
  </si>
  <si>
    <t>Isle of Raasay Distillery</t>
  </si>
  <si>
    <t>J Moreau et Fils</t>
  </si>
  <si>
    <t>J Portugal Ramos</t>
  </si>
  <si>
    <t>J&amp;F Lurton</t>
  </si>
  <si>
    <t>J&amp;G Grant</t>
  </si>
  <si>
    <t>J. de Villevois SAS</t>
  </si>
  <si>
    <t>J. Lohr Winery</t>
  </si>
  <si>
    <t>Jack Ryan Whiskey Co.</t>
  </si>
  <si>
    <t>Jackson Family Wine</t>
  </si>
  <si>
    <t>Jacquart &amp; Associes Distribution</t>
  </si>
  <si>
    <t>JB Neufeld</t>
  </si>
  <si>
    <t>Jean Loron</t>
  </si>
  <si>
    <t>Jean Marc Brocard</t>
  </si>
  <si>
    <t>Jean-Louis Schoepfer</t>
  </si>
  <si>
    <t>Jindalee</t>
  </si>
  <si>
    <t>JJ Vincent &amp; Fils - Chateau Fuisse</t>
  </si>
  <si>
    <t>JM Cazes</t>
  </si>
  <si>
    <t>John Boutari &amp; Son Wines</t>
  </si>
  <si>
    <t>John's Blend PTY</t>
  </si>
  <si>
    <t>Johnston's of PEI</t>
  </si>
  <si>
    <t>Joopy WWB Comercio de Bebidas</t>
  </si>
  <si>
    <t>Jose Maria Da Fonseca</t>
  </si>
  <si>
    <t>Joseph Drouhin</t>
  </si>
  <si>
    <t>Jost Vineyards Limited</t>
  </si>
  <si>
    <t>JP Vinhos SA</t>
  </si>
  <si>
    <t>JPB SAS</t>
  </si>
  <si>
    <t>JSC Tbilvino</t>
  </si>
  <si>
    <t>Jym Line Glassware Ltd</t>
  </si>
  <si>
    <t>Kaiken</t>
  </si>
  <si>
    <t>Kaiserstuhler Winzergenossenschaft Ihringen Eg</t>
  </si>
  <si>
    <t>Kaiyo - Park Street</t>
  </si>
  <si>
    <t>Kanonkop Wine Estate</t>
  </si>
  <si>
    <t>Karine Euvrard</t>
  </si>
  <si>
    <t>Karrawatta Pty Ltd</t>
  </si>
  <si>
    <t>Kautz Ironstone Vineyards</t>
  </si>
  <si>
    <t>Kendermann GmbH</t>
  </si>
  <si>
    <t>Kies Family Wines</t>
  </si>
  <si>
    <t>Kilchoman Distillery Co. LTD.</t>
  </si>
  <si>
    <t>Kilikanoon Wines</t>
  </si>
  <si>
    <t>Kim Crawford Wines</t>
  </si>
  <si>
    <t>Kinro Sake</t>
  </si>
  <si>
    <t>Kirkwood Diamond Canada</t>
  </si>
  <si>
    <t>Kirkwood Group/Connect Logistics</t>
  </si>
  <si>
    <t>Kittling Ridge</t>
  </si>
  <si>
    <t>Kleine Zalze Wines Ltd</t>
  </si>
  <si>
    <t>Kobrand Corp</t>
  </si>
  <si>
    <t>Kobrand Corp C/O Western Wine</t>
  </si>
  <si>
    <t>Korbel Winery</t>
  </si>
  <si>
    <t>Korta Wines</t>
  </si>
  <si>
    <t>Krasna Hora</t>
  </si>
  <si>
    <t>Ktima Brintziki SA</t>
  </si>
  <si>
    <t>Ktima Pavlidis</t>
  </si>
  <si>
    <t>Kunde Estate</t>
  </si>
  <si>
    <t>Kutna Hora Winery</t>
  </si>
  <si>
    <t>Kwaczek Milan</t>
  </si>
  <si>
    <t>KWV</t>
  </si>
  <si>
    <t>L&amp;C Barroul</t>
  </si>
  <si>
    <t>La Agricola SA</t>
  </si>
  <si>
    <t>La Cantina Dei Colli Ripani Soc. Coop</t>
  </si>
  <si>
    <t>La Cantina Di Andria</t>
  </si>
  <si>
    <t>La Casa Del Rey S.A.</t>
  </si>
  <si>
    <t>La Cave des Vignerons de Pfaffenheim</t>
  </si>
  <si>
    <t>La Cave du Vieil Armand</t>
  </si>
  <si>
    <t>La Compagnie Champenoise</t>
  </si>
  <si>
    <t>La Compagnie De Burgondie</t>
  </si>
  <si>
    <t>La Dama Vini</t>
  </si>
  <si>
    <t>La Distillerie Du 29 Octobre Inc.</t>
  </si>
  <si>
    <t>La Garde SA</t>
  </si>
  <si>
    <t>La Logis de la Bouchardiere</t>
  </si>
  <si>
    <t>La Lupinella Srl Soc. Agricola</t>
  </si>
  <si>
    <t>La Rioja Alta SL</t>
  </si>
  <si>
    <t>La Riojana Cooperativa de la Rioja Ltda</t>
  </si>
  <si>
    <t>La Spinona</t>
  </si>
  <si>
    <t>Labatt Brewery (Sol/Beck)</t>
  </si>
  <si>
    <t>Labatt Brewery (Stella/Beck)</t>
  </si>
  <si>
    <t>Laboure Roi</t>
  </si>
  <si>
    <t>L'Acadie Vineyards</t>
  </si>
  <si>
    <t>Lacheteau</t>
  </si>
  <si>
    <t>Lake City Cider House Inc.</t>
  </si>
  <si>
    <t>Lake of Bays Brewing Company</t>
  </si>
  <si>
    <t>Lakeview Cellars</t>
  </si>
  <si>
    <t>Lakeview Cellars Estate Winery</t>
  </si>
  <si>
    <t>Langlois Chateau</t>
  </si>
  <si>
    <t>Latinfina SA</t>
  </si>
  <si>
    <t>Laurent Perrier &amp; Co</t>
  </si>
  <si>
    <t>Lavradores de Feitoria</t>
  </si>
  <si>
    <t>Lawrenceburg Distillers</t>
  </si>
  <si>
    <t>LCBO (Trade)</t>
  </si>
  <si>
    <t>LCF Wine Company</t>
  </si>
  <si>
    <t>Le Bonheur</t>
  </si>
  <si>
    <t>Le Cadeau Vineyard</t>
  </si>
  <si>
    <t>Le Caniette</t>
  </si>
  <si>
    <t>Le Vieux Pin Winery</t>
  </si>
  <si>
    <t>Leoncio Arizu SA Luigi Bosca</t>
  </si>
  <si>
    <t>Leopards Leap Wines</t>
  </si>
  <si>
    <t>Les Bienheureux SAS</t>
  </si>
  <si>
    <t>Les Bieres de la Nouvelle France</t>
  </si>
  <si>
    <t>Les Brasseurs du Petit Sault</t>
  </si>
  <si>
    <t>Les Caves de Landiras</t>
  </si>
  <si>
    <t>Les Domaines Bioclub</t>
  </si>
  <si>
    <t>Les Grandes Serres</t>
  </si>
  <si>
    <t>Les Grands Chais de France</t>
  </si>
  <si>
    <t>Les Vignobles Foncalieu</t>
  </si>
  <si>
    <t>Les Vins Bonhomme</t>
  </si>
  <si>
    <t>Les Vins Skalli</t>
  </si>
  <si>
    <t>Lextapis &amp; Cie</t>
  </si>
  <si>
    <t>LGCF</t>
  </si>
  <si>
    <t>Liaison Wines</t>
  </si>
  <si>
    <t>Lingenfelder Winery</t>
  </si>
  <si>
    <t>Lionel Osmin &amp; Cle</t>
  </si>
  <si>
    <t>Liquor Control Board Ontario</t>
  </si>
  <si>
    <t>Listel</t>
  </si>
  <si>
    <t>Little Buddha Cocktail Company</t>
  </si>
  <si>
    <t>Littore Family Wines -Jindalee</t>
  </si>
  <si>
    <t>LMR Wine Estate LLC</t>
  </si>
  <si>
    <t>Logoplaste</t>
  </si>
  <si>
    <t>Long Neck Wines Ltd</t>
  </si>
  <si>
    <t>Loosen GmbH</t>
  </si>
  <si>
    <t>Lost Craft Inc</t>
  </si>
  <si>
    <t>Lost Horizons (PTY) Ltd</t>
  </si>
  <si>
    <t>Louis Guntrum Weinkellerei GmbH</t>
  </si>
  <si>
    <t>Louis Latour</t>
  </si>
  <si>
    <t>Louisiana Spirits LLC</t>
  </si>
  <si>
    <t>Loveblock Vintners Limited</t>
  </si>
  <si>
    <t>Luc Belaire LLC</t>
  </si>
  <si>
    <t>Lucas Bols</t>
  </si>
  <si>
    <t>Lucien Albrecht</t>
  </si>
  <si>
    <t>Luctor Int</t>
  </si>
  <si>
    <t>Lusovini Vinhos de Portugal</t>
  </si>
  <si>
    <t>Luxco</t>
  </si>
  <si>
    <t>M Chapoutier Australia</t>
  </si>
  <si>
    <t>M. Chapoutier</t>
  </si>
  <si>
    <t>Macallan Distillers</t>
  </si>
  <si>
    <t>MacDuff International</t>
  </si>
  <si>
    <t>Madeira Wine Co</t>
  </si>
  <si>
    <t>Magners GB Ltd</t>
  </si>
  <si>
    <t>Mahler Besse SA</t>
  </si>
  <si>
    <t>Maison Albert Bichot</t>
  </si>
  <si>
    <t>Maison Antech</t>
  </si>
  <si>
    <t>Maison Brotte</t>
  </si>
  <si>
    <t>Maison Camille Cayran</t>
  </si>
  <si>
    <t>Maison Denuziere</t>
  </si>
  <si>
    <t>Maison Gustave Lorentz</t>
  </si>
  <si>
    <t>Maison Jaffelin</t>
  </si>
  <si>
    <t>Maison Jean Loron</t>
  </si>
  <si>
    <t>Maison Joseph Cattin</t>
  </si>
  <si>
    <t>Maison Leda S.A.</t>
  </si>
  <si>
    <t>Maison Louis Jadot</t>
  </si>
  <si>
    <t>Maison Odart</t>
  </si>
  <si>
    <t>Maison Pierre Sparr Successeurs</t>
  </si>
  <si>
    <t>Maison Sichel</t>
  </si>
  <si>
    <t>Maisons &amp; Domaines Henriot</t>
  </si>
  <si>
    <t>Malgra Winery Spa</t>
  </si>
  <si>
    <t>Malivoire Wine Co</t>
  </si>
  <si>
    <t>MAN Vintners</t>
  </si>
  <si>
    <t>Mana Gi SMPC</t>
  </si>
  <si>
    <t>Manfredi Cantine</t>
  </si>
  <si>
    <t>Manoel D Pocas Junior, Vinhos SA</t>
  </si>
  <si>
    <t>Manzanos Enterprises</t>
  </si>
  <si>
    <t>Marc de Grazia Selections SRL</t>
  </si>
  <si>
    <t>Marchesi Antinori SRL</t>
  </si>
  <si>
    <t>Marchesi de Frescobaldi</t>
  </si>
  <si>
    <t>Marchesi Mazzei SpA</t>
  </si>
  <si>
    <t>Marco Olivieri Srl</t>
  </si>
  <si>
    <t>Marie Brizard Wines &amp; Spirits America</t>
  </si>
  <si>
    <t>Mark Anthony Brands Ltd</t>
  </si>
  <si>
    <t>Mark Anthony Group Inc</t>
  </si>
  <si>
    <t>Marks Work Wearhouse</t>
  </si>
  <si>
    <t>Marlborough Wine Limited</t>
  </si>
  <si>
    <t>Marnier-Lapostolle</t>
  </si>
  <si>
    <t>Marques de Caceres</t>
  </si>
  <si>
    <t>Marques De Murrieta SA</t>
  </si>
  <si>
    <t>Marques de Vitoria</t>
  </si>
  <si>
    <t>Martell Mumm Perrier Jouet</t>
  </si>
  <si>
    <t>Martin Ray Winery Inc</t>
  </si>
  <si>
    <t>Martoccia/ Wine Time Imports</t>
  </si>
  <si>
    <t>Mascota Vineyards</t>
  </si>
  <si>
    <t>Masi Agricola SpA</t>
  </si>
  <si>
    <t>Masottina Conegliano</t>
  </si>
  <si>
    <t>Mast - Jagermeister AG</t>
  </si>
  <si>
    <t>Master Packaging inc.</t>
  </si>
  <si>
    <t>Mastroberardino srl</t>
  </si>
  <si>
    <t>Matt &amp; Steve's Tasty Beverage Company</t>
  </si>
  <si>
    <t>Maurel-Vedeau</t>
  </si>
  <si>
    <t>Maverick Distillery</t>
  </si>
  <si>
    <t>McAuslan Brewing</t>
  </si>
  <si>
    <t>McCormick Distilling Co</t>
  </si>
  <si>
    <t>McGuigan Simeon Wines Ltd</t>
  </si>
  <si>
    <t>McMannis Family Vineyards</t>
  </si>
  <si>
    <t>McWilliams Wines Pty Ltd</t>
  </si>
  <si>
    <t>MDCV SARL</t>
  </si>
  <si>
    <t>Medici Ermete &amp; Figli SRL</t>
  </si>
  <si>
    <t>Mediterra Wines</t>
  </si>
  <si>
    <t>Meloncello Ltd.</t>
  </si>
  <si>
    <t>Melville Distilleries Ltd</t>
  </si>
  <si>
    <t>Menti Giovanni SS Societa Agricola di Menti Giovanni &amp; Stefano  di Menti</t>
  </si>
  <si>
    <t>Mercer Wine Estates</t>
  </si>
  <si>
    <t>MGM Mondo</t>
  </si>
  <si>
    <t>MHCS</t>
  </si>
  <si>
    <t>MHW Ltd c/o Western Carriers</t>
  </si>
  <si>
    <t>Michael David Vineyards</t>
  </si>
  <si>
    <t>Michel Torino Wines</t>
  </si>
  <si>
    <t>Michele Chiarlo</t>
  </si>
  <si>
    <t>Microbrasserie Nouvelle France Inc</t>
  </si>
  <si>
    <t>Miguel Torres SA</t>
  </si>
  <si>
    <t>Mike Weir Wine</t>
  </si>
  <si>
    <t>Mill Street Brewery</t>
  </si>
  <si>
    <t>Miller Brewing Trading Co</t>
  </si>
  <si>
    <t>Miller Family Wines</t>
  </si>
  <si>
    <t>Minuty SAS</t>
  </si>
  <si>
    <t>Mission Hill Family Estate</t>
  </si>
  <si>
    <t>Mitolo Wines</t>
  </si>
  <si>
    <t>Mommessin</t>
  </si>
  <si>
    <t>Moncaro</t>
  </si>
  <si>
    <t>Moncigale</t>
  </si>
  <si>
    <t>Montenegro SRL</t>
  </si>
  <si>
    <t>Mooiplaas Estate</t>
  </si>
  <si>
    <t>Moosehead Breweries</t>
  </si>
  <si>
    <t>Moosehead Country Inc</t>
  </si>
  <si>
    <t>Moraine Estate Winery</t>
  </si>
  <si>
    <t>Morambro Creek Wines</t>
  </si>
  <si>
    <t>Moselland EG</t>
  </si>
  <si>
    <t>Moselland Winzergenossenschaf</t>
  </si>
  <si>
    <t>Mud House Wines</t>
  </si>
  <si>
    <t>Mulderbosch Vineyards</t>
  </si>
  <si>
    <t>Mumm &amp; Co</t>
  </si>
  <si>
    <t>Mureda Alimentacion SL</t>
  </si>
  <si>
    <t>Murphy Investments Ltd</t>
  </si>
  <si>
    <t>Muskoka Brewery</t>
  </si>
  <si>
    <t>Muwin Estate</t>
  </si>
  <si>
    <t>MXM Beverages Ltd</t>
  </si>
  <si>
    <t>Myriad View Artisan Distillery</t>
  </si>
  <si>
    <t>NAC Imports</t>
  </si>
  <si>
    <t>Nathalie Bonhomme S.L.</t>
  </si>
  <si>
    <t>Negoiciants International</t>
  </si>
  <si>
    <t>Nekeas</t>
  </si>
  <si>
    <t>New Brunswick Liquor</t>
  </si>
  <si>
    <t>Nexus Wine Brands</t>
  </si>
  <si>
    <t>Ngatarawa Wines</t>
  </si>
  <si>
    <t>Niagara Cellars Inc</t>
  </si>
  <si>
    <t>Nicolas Bourgrier</t>
  </si>
  <si>
    <t>Nicosia Spa</t>
  </si>
  <si>
    <t>Nine Locks Brewery</t>
  </si>
  <si>
    <t>NINEYARDS</t>
  </si>
  <si>
    <t>Nobilo Vintners</t>
  </si>
  <si>
    <t>Nordic Winery AB</t>
  </si>
  <si>
    <t>Norman Hardie Winery &amp; Vineyard</t>
  </si>
  <si>
    <t>North Brewing Company</t>
  </si>
  <si>
    <t>Northampton Brewing</t>
  </si>
  <si>
    <t>Nosio SRL</t>
  </si>
  <si>
    <t>Nova Scotia Liquor Corporation</t>
  </si>
  <si>
    <t>Nova Scotia Spirit</t>
  </si>
  <si>
    <t>Nugan Estate</t>
  </si>
  <si>
    <t>Oak Ridge Winery</t>
  </si>
  <si>
    <t>Ogier</t>
  </si>
  <si>
    <t>Olands Breweries Ltd</t>
  </si>
  <si>
    <t>Old St Andrews</t>
  </si>
  <si>
    <t>Ole Smoky Distillery</t>
  </si>
  <si>
    <t>OLKAS</t>
  </si>
  <si>
    <t>Opus One</t>
  </si>
  <si>
    <t>Orion Wines scarl</t>
  </si>
  <si>
    <t>Orlando Wyndham Group Pty Ltd</t>
  </si>
  <si>
    <t>Osborne International</t>
  </si>
  <si>
    <t>Osoyoos Larose</t>
  </si>
  <si>
    <t>Oyster Bay Wines</t>
  </si>
  <si>
    <t>Pacific Wine Partners</t>
  </si>
  <si>
    <t>Paiinted Rock Estate Winery</t>
  </si>
  <si>
    <t>Paisley WinesPty Ltd</t>
  </si>
  <si>
    <t>Paladin VP Spa</t>
  </si>
  <si>
    <t>Pale Fox Wines Ltd.</t>
  </si>
  <si>
    <t>Pallini Spa</t>
  </si>
  <si>
    <t>Palo Alto</t>
  </si>
  <si>
    <t>Paolo Scavino</t>
  </si>
  <si>
    <t>Paracombe Wines</t>
  </si>
  <si>
    <t>Park Street Imports</t>
  </si>
  <si>
    <t>Pasqua Vigneti e Cantine</t>
  </si>
  <si>
    <t>Paterno Imports</t>
  </si>
  <si>
    <t>Patriarche Pere &amp; Fils</t>
  </si>
  <si>
    <t>Paul Cluver Estate</t>
  </si>
  <si>
    <t>Paul Jaboulet Aine</t>
  </si>
  <si>
    <t>Paulaner Brauerei GmbH</t>
  </si>
  <si>
    <t>PEI LCC</t>
  </si>
  <si>
    <t>PEI Liquor Control Commission</t>
  </si>
  <si>
    <t>Pelee Island Winery</t>
  </si>
  <si>
    <t>Pelican Negru &amp; Ko LTD</t>
  </si>
  <si>
    <t>Penaflor/ Trapiche</t>
  </si>
  <si>
    <t>Peninsula Ridge Estates Winery</t>
  </si>
  <si>
    <t>Percy Fox &amp; Co</t>
  </si>
  <si>
    <t>Pernod France</t>
  </si>
  <si>
    <t>Pernod Ricard</t>
  </si>
  <si>
    <t>Pernod Ricard Argentina</t>
  </si>
  <si>
    <t>Pernod Ricard Australia</t>
  </si>
  <si>
    <t>Pernod Ricard France</t>
  </si>
  <si>
    <t>Pernod Ricard Italia</t>
  </si>
  <si>
    <t>Pernod Ricard New Zealand</t>
  </si>
  <si>
    <t>Pernod Ricard USA</t>
  </si>
  <si>
    <t>Pernod Ricard Winemakers Pty Ltd</t>
  </si>
  <si>
    <t>Pernod Ricard Winemakers Spain SA</t>
  </si>
  <si>
    <t>Perrin et Fils SA</t>
  </si>
  <si>
    <t>Peter Lehmann Wines Ltd</t>
  </si>
  <si>
    <t>Peter Mertes</t>
  </si>
  <si>
    <t>Peter Zemmer sas Tenuta</t>
  </si>
  <si>
    <t>Philippe Dandurand Wines Inc</t>
  </si>
  <si>
    <t>Phillips Distilling Co</t>
  </si>
  <si>
    <t>Piera Martellozzo S.p.A</t>
  </si>
  <si>
    <t>Pieroth International</t>
  </si>
  <si>
    <t>Pieroth Wein AG</t>
  </si>
  <si>
    <t>Pierre Amadieu</t>
  </si>
  <si>
    <t>Pierre Sparr et Ses Fils</t>
  </si>
  <si>
    <t>Pilliteri Estates Winery</t>
  </si>
  <si>
    <t>Pio Cesare</t>
  </si>
  <si>
    <t>PJ Valckenberg Gmbh</t>
  </si>
  <si>
    <t>Platinum Brands Inc</t>
  </si>
  <si>
    <t>PMA</t>
  </si>
  <si>
    <t>Poderi Colla</t>
  </si>
  <si>
    <t>Poderi Dal Nespoli</t>
  </si>
  <si>
    <t>Pol Roger &amp; Cie</t>
  </si>
  <si>
    <t>Pol Roger Cie</t>
  </si>
  <si>
    <t>Pondview Winery</t>
  </si>
  <si>
    <t>Poole's Rock Wines</t>
  </si>
  <si>
    <t>Pop Packaging Inc.</t>
  </si>
  <si>
    <t>Port Royal Distillers Inc</t>
  </si>
  <si>
    <t>Post House Wines</t>
  </si>
  <si>
    <t>Praban Na Linne</t>
  </si>
  <si>
    <t>Precept Wine</t>
  </si>
  <si>
    <t>Premier Coasts Trading</t>
  </si>
  <si>
    <t>Premium Selection PWS</t>
  </si>
  <si>
    <t>Premium Wine Brands</t>
  </si>
  <si>
    <t>Prestige Wine Group</t>
  </si>
  <si>
    <t>Prodal 94</t>
  </si>
  <si>
    <t>Producteurs Plaimont</t>
  </si>
  <si>
    <t>Propeller Brewing Company</t>
  </si>
  <si>
    <t>Protos Bodega Ribera Duero de Penafiel SL</t>
  </si>
  <si>
    <t>Provincial Treasurer</t>
  </si>
  <si>
    <t>Provinco Italia Spa</t>
  </si>
  <si>
    <t>Proximo Spirits Canada Inc.</t>
  </si>
  <si>
    <t>Puech Haut SARL.</t>
  </si>
  <si>
    <t>Puerto Ancona</t>
  </si>
  <si>
    <t>Pump House</t>
  </si>
  <si>
    <t>PUNI Distilleria SRL</t>
  </si>
  <si>
    <t>Purple Wine and Spirits</t>
  </si>
  <si>
    <t>QcCidre Inc.</t>
  </si>
  <si>
    <t>Quails Gate Estate Winery</t>
  </si>
  <si>
    <t>Quarisa Wines Pty Ltd</t>
  </si>
  <si>
    <t>Quidi Vidi Brewing Company</t>
  </si>
  <si>
    <t>Quignones Alfredo</t>
  </si>
  <si>
    <t>Quinta &amp; Casa Das Hortas</t>
  </si>
  <si>
    <t>Quinta Da Aveleda</t>
  </si>
  <si>
    <t>Quinta da Bassaqueira</t>
  </si>
  <si>
    <t>Quinta da Corte</t>
  </si>
  <si>
    <t>Quinta da Lixa Sociedade Agriocla</t>
  </si>
  <si>
    <t>Quinta de la Rosa</t>
  </si>
  <si>
    <t>Quinta de Soalheiro</t>
  </si>
  <si>
    <t>Quinta de Ventozelo</t>
  </si>
  <si>
    <t>Quinta do Cardo</t>
  </si>
  <si>
    <t>Quinta do Crasto</t>
  </si>
  <si>
    <t>Quinto Do Malho</t>
  </si>
  <si>
    <t>Racke GmbH + Co KG</t>
  </si>
  <si>
    <t>Radeberger Gruppe</t>
  </si>
  <si>
    <t>Rathbone Wine Group</t>
  </si>
  <si>
    <t>Raymond Vineyards</t>
  </si>
  <si>
    <t>Real Companhia Velha</t>
  </si>
  <si>
    <t>Real Sitio De Ventosilla S.A.</t>
  </si>
  <si>
    <t>Red Bank Whiskey</t>
  </si>
  <si>
    <t>Red Rover Brewing Company</t>
  </si>
  <si>
    <t>Remy Cointreau</t>
  </si>
  <si>
    <t>Remy Cointreau /Bols</t>
  </si>
  <si>
    <t>Rene Barbier</t>
  </si>
  <si>
    <t>Rene Clement</t>
  </si>
  <si>
    <t>RH Phillips</t>
  </si>
  <si>
    <t>Ricard SA</t>
  </si>
  <si>
    <t>Ridgeview Wine Estate</t>
  </si>
  <si>
    <t>Rigal SAS</t>
  </si>
  <si>
    <t>Riverdale Orchard</t>
  </si>
  <si>
    <t>Riverina Estate</t>
  </si>
  <si>
    <t>Robert Giraud SA</t>
  </si>
  <si>
    <t>Robert Merry &amp; Co</t>
  </si>
  <si>
    <t>Robert Mondavi Winery</t>
  </si>
  <si>
    <t>Roberts Estate Wines</t>
  </si>
  <si>
    <t>Robertson Wide River Wine Ltd</t>
  </si>
  <si>
    <t>Rocca Delle Macie</t>
  </si>
  <si>
    <t>Rocim Agronidustria, Lda</t>
  </si>
  <si>
    <t>Rock Ferry Wines Ltd</t>
  </si>
  <si>
    <t>Rock Spirits (Heaven Hill)</t>
  </si>
  <si>
    <t>Rodney Strong Vineyards</t>
  </si>
  <si>
    <t>Roseline Diffusion</t>
  </si>
  <si>
    <t>Rossignol Estate Winery Ltd</t>
  </si>
  <si>
    <t>Rouviere Plane SARL</t>
  </si>
  <si>
    <t>Royal Czech Beer</t>
  </si>
  <si>
    <t>Royal Oak Distillery Limited</t>
  </si>
  <si>
    <t>Royal Unibrew</t>
  </si>
  <si>
    <t>Royal Wine Corp.</t>
  </si>
  <si>
    <t>Ruffino SPA</t>
  </si>
  <si>
    <t>Ruggeri Spa</t>
  </si>
  <si>
    <t>Russian Standard Vodka</t>
  </si>
  <si>
    <t>R-Wines/BSV</t>
  </si>
  <si>
    <t>Ryan Gianni</t>
  </si>
  <si>
    <t>Rymill Coonawarra</t>
  </si>
  <si>
    <t>S.A. Ackerman</t>
  </si>
  <si>
    <t>S.A. Cognac Gauthier</t>
  </si>
  <si>
    <t>S.AGRI.V.IT. SRL A SOCIO UNICO</t>
  </si>
  <si>
    <t>S.V.S. La MArtiniquaise</t>
  </si>
  <si>
    <t>SABMiller Canada</t>
  </si>
  <si>
    <t>Sacred Hill Winery</t>
  </si>
  <si>
    <t>Safe Grad Chocolate</t>
  </si>
  <si>
    <t>Saget La Perriere</t>
  </si>
  <si>
    <t>Saint Clair Estate Wines</t>
  </si>
  <si>
    <t>Salatin SRL</t>
  </si>
  <si>
    <t>Salvano SRL</t>
  </si>
  <si>
    <t>Sandalford Wines</t>
  </si>
  <si>
    <t>Santa Ana</t>
  </si>
  <si>
    <t>Santa Ana/Mascota</t>
  </si>
  <si>
    <t>Santa Rita</t>
  </si>
  <si>
    <t>Sarl Beaumet et Fils</t>
  </si>
  <si>
    <t>Sarl Biodynamic Wine</t>
  </si>
  <si>
    <t>SARL Bonnet &amp; Associes</t>
  </si>
  <si>
    <t>SARL Famille Chaudiere</t>
  </si>
  <si>
    <t>Sarl Joel Delaunay</t>
  </si>
  <si>
    <t>SARL La Cave</t>
  </si>
  <si>
    <t>SARL Lafage</t>
  </si>
  <si>
    <t>SAS Chateau D Agel</t>
  </si>
  <si>
    <t>SAS Georges Vigouroux</t>
  </si>
  <si>
    <t>SAS Vignerons de Tutiac</t>
  </si>
  <si>
    <t>Sauvion &amp; Fils</t>
  </si>
  <si>
    <t>Sazerac Company</t>
  </si>
  <si>
    <t>Sazerac of Canada</t>
  </si>
  <si>
    <t>SCEA Charles Joguet</t>
  </si>
  <si>
    <t>SCEA Chateau de Sannes</t>
  </si>
  <si>
    <t>SCEA Chateau Lamartine</t>
  </si>
  <si>
    <t>SCEA Jacques Coipel</t>
  </si>
  <si>
    <t>SCEA LA BLANCHERIE</t>
  </si>
  <si>
    <t>SCEA Villa Symposia</t>
  </si>
  <si>
    <t>SCEV Domaine Du Chateau De Pierreclos</t>
  </si>
  <si>
    <t>Scheid Family Wines</t>
  </si>
  <si>
    <t>Scheid Vineyards</t>
  </si>
  <si>
    <t>Schenley Distilleries Inc</t>
  </si>
  <si>
    <t>Schmitt Soehne</t>
  </si>
  <si>
    <t>Schmitt'sche Weinkellerei</t>
  </si>
  <si>
    <t>Schubert Wines Limited</t>
  </si>
  <si>
    <t>Schwarze &amp; Schlichte</t>
  </si>
  <si>
    <t>Scotland Grindlay</t>
  </si>
  <si>
    <t>Seghesio Family Winery</t>
  </si>
  <si>
    <t>Segura Viudas</t>
  </si>
  <si>
    <t>Segura Vivdas</t>
  </si>
  <si>
    <t>Select Wine Merchants</t>
  </si>
  <si>
    <t>Sella &amp; Mosca Commerciale</t>
  </si>
  <si>
    <t>Sella &amp; Mosca SpA</t>
  </si>
  <si>
    <t>Serena Wines 1881 SRL</t>
  </si>
  <si>
    <t>Severo del Castillo y Anrover</t>
  </si>
  <si>
    <t>Share A Splash</t>
  </si>
  <si>
    <t>Shelter Point Distillery</t>
  </si>
  <si>
    <t>Sheringham Distillery Ltd</t>
  </si>
  <si>
    <t>Shingleback Wine Pty</t>
  </si>
  <si>
    <t>Sichel Sohne/FW Langguth</t>
  </si>
  <si>
    <t>Sidewood Estates</t>
  </si>
  <si>
    <t>Sidney Frank Importing</t>
  </si>
  <si>
    <t>Siempre Spirits Ltd</t>
  </si>
  <si>
    <t>Signal Hill Spirits</t>
  </si>
  <si>
    <t>Sileni Estates</t>
  </si>
  <si>
    <t>Silva &amp; Cosens Ltd</t>
  </si>
  <si>
    <t>Silva Alvarenga</t>
  </si>
  <si>
    <t>Silver Oak Cellars</t>
  </si>
  <si>
    <t>Single Vineyard Sellers</t>
  </si>
  <si>
    <t>Sinocan Supply Inc.</t>
  </si>
  <si>
    <t>Sleeman Brewing &amp; Malting Co</t>
  </si>
  <si>
    <t>Sleeman Maritimes Ltd.</t>
  </si>
  <si>
    <t>Sliabh Liag Distillers</t>
  </si>
  <si>
    <t>Small Gully Wines</t>
  </si>
  <si>
    <t>Smith &amp; Doyle Inc</t>
  </si>
  <si>
    <t>SMT Sociata Agricola</t>
  </si>
  <si>
    <t>Snowdon Wines</t>
  </si>
  <si>
    <t>Soc Agr Veliterna Vini</t>
  </si>
  <si>
    <t>SOC. COOP. Vitivinicola de Longares</t>
  </si>
  <si>
    <t>Sociedad Cooperativa Bodega San Miguel</t>
  </si>
  <si>
    <t>Sociedade Quinta do Portal, SA</t>
  </si>
  <si>
    <t>Societa Agricola Tenuta Villanova SRL</t>
  </si>
  <si>
    <t>Societe De Alcools Du Quebec</t>
  </si>
  <si>
    <t>Sogrape Vinhos De Portugal SA</t>
  </si>
  <si>
    <t>SOHO Wine</t>
  </si>
  <si>
    <t>Sokol Blosser Winery</t>
  </si>
  <si>
    <t>Sommariva Societa Agricola Palazzo Rosso</t>
  </si>
  <si>
    <t>Sorrentino Vini</t>
  </si>
  <si>
    <t>Southcorp Wines Pty Ltd</t>
  </si>
  <si>
    <t>Southern Cliff</t>
  </si>
  <si>
    <t>Southern Glazers Wine &amp; Spirits of Canada</t>
  </si>
  <si>
    <t>Southern Glazer's Wine &amp; Spirits of Canada</t>
  </si>
  <si>
    <t>Sovereign Wine &amp; Spirits</t>
  </si>
  <si>
    <t>Spagnol Soc. Agricola Di Orazio Spagnol</t>
  </si>
  <si>
    <t>Speyside Distillers</t>
  </si>
  <si>
    <t>SPH Gerard Bertrand</t>
  </si>
  <si>
    <t>SPI Spirits (Cyprus) Ltd</t>
  </si>
  <si>
    <t>Spindrift</t>
  </si>
  <si>
    <t>Spinelli SRL</t>
  </si>
  <si>
    <t>Spirit France Diffusion</t>
  </si>
  <si>
    <t>Spirits Marque One</t>
  </si>
  <si>
    <t>Sport PEI</t>
  </si>
  <si>
    <t>Spy Valley Wines</t>
  </si>
  <si>
    <t>SRL Parahy</t>
  </si>
  <si>
    <t>St Hallett</t>
  </si>
  <si>
    <t>St Supery</t>
  </si>
  <si>
    <t>Stag's Leap Wine Cellars LLc/ Vinattieri 1385</t>
  </si>
  <si>
    <t>Staples Business Advantage</t>
  </si>
  <si>
    <t>Station 22</t>
  </si>
  <si>
    <t>Ste Michelle Wine Estates</t>
  </si>
  <si>
    <t>Steam Whistle Brewing</t>
  </si>
  <si>
    <t>Stefan B Ress KG Weinkellerei</t>
  </si>
  <si>
    <t>Steinhart Distillery Limited</t>
  </si>
  <si>
    <t>Stella Bella Wines</t>
  </si>
  <si>
    <t>Stephan Vineyard</t>
  </si>
  <si>
    <t>Stillwell Brewing Co.</t>
  </si>
  <si>
    <t>Stoney Ridge Estate Winery</t>
  </si>
  <si>
    <t>Stratus Vineyards</t>
  </si>
  <si>
    <t>Sugar Loaf Wines</t>
  </si>
  <si>
    <t>Sumac Ridge Estates Winery</t>
  </si>
  <si>
    <t>Sur Andino SA</t>
  </si>
  <si>
    <t>Sustain It</t>
  </si>
  <si>
    <t>Sutter Home</t>
  </si>
  <si>
    <t>Symington Family Estates Vinhos SA</t>
  </si>
  <si>
    <t>Symposium Independent Spirit Merchants</t>
  </si>
  <si>
    <t>T.J. Carolan &amp; Son Limited</t>
  </si>
  <si>
    <t>Tarride Ledroit &amp; Cie</t>
  </si>
  <si>
    <t>Tatamagouche Brewing Company</t>
  </si>
  <si>
    <t>Tawse Winery</t>
  </si>
  <si>
    <t>Taylor Fladgate &amp; Yeatman</t>
  </si>
  <si>
    <t>Te Kano Estate</t>
  </si>
  <si>
    <t>Tenementi Castelrotto SRL</t>
  </si>
  <si>
    <t>Tenementi Fontana Fredda</t>
  </si>
  <si>
    <t>Tenuta di Capezzana srl</t>
  </si>
  <si>
    <t>Tenuta di Collosorbo Societa' Agricola SS</t>
  </si>
  <si>
    <t>Tenuta Sant'Antonio</t>
  </si>
  <si>
    <t>Tenuta Vitalonga</t>
  </si>
  <si>
    <t>Tenute Del Cerro Spa</t>
  </si>
  <si>
    <t>Tenute di Toscana Distribuzione</t>
  </si>
  <si>
    <t>Tenute Folonari Srl</t>
  </si>
  <si>
    <t>Tenute Orestiadi Srl</t>
  </si>
  <si>
    <t>Tenute Piccini</t>
  </si>
  <si>
    <t>Terlato Wines</t>
  </si>
  <si>
    <t>Terra Burdigala</t>
  </si>
  <si>
    <t>Terra Moretti Distribuzione Srl</t>
  </si>
  <si>
    <t>Terramater</t>
  </si>
  <si>
    <t>Terraustral Wine Co</t>
  </si>
  <si>
    <t>Terre Da Vino</t>
  </si>
  <si>
    <t>Terre de Trinci</t>
  </si>
  <si>
    <t>Terre di Giurfo</t>
  </si>
  <si>
    <t>Terredora di Paolo S.S.</t>
  </si>
  <si>
    <t>The Absolut Company AB</t>
  </si>
  <si>
    <t>The Belfast Distillery Company</t>
  </si>
  <si>
    <t>The BenRiach Distillery Co. Ltd.</t>
  </si>
  <si>
    <t>The Church Brewing Co.</t>
  </si>
  <si>
    <t>The Foreign Affair Winery</t>
  </si>
  <si>
    <t>The Gael Spirits Company Ltd.</t>
  </si>
  <si>
    <t>The Glenallachie Distillers Co. Limited</t>
  </si>
  <si>
    <t>The Grape Grinder Pty</t>
  </si>
  <si>
    <t>The Iceman</t>
  </si>
  <si>
    <t>The Juno Wine Co</t>
  </si>
  <si>
    <t>The Painted Wolf Wine Company</t>
  </si>
  <si>
    <t>The Quiet Man Craft Distillery</t>
  </si>
  <si>
    <t>The Shed Distillery</t>
  </si>
  <si>
    <t>The Tall Tale Spirit Company</t>
  </si>
  <si>
    <t>The Twelve Barrels Spirits Company</t>
  </si>
  <si>
    <t>The Wine Group</t>
  </si>
  <si>
    <t>The Wine People</t>
  </si>
  <si>
    <t>The Winery of Good Hope</t>
  </si>
  <si>
    <t>Thelema Mountain Vineyards</t>
  </si>
  <si>
    <t>Thomas Hine &amp; Co (Monnet)</t>
  </si>
  <si>
    <t>Thomson Family Vintners</t>
  </si>
  <si>
    <t>Thomson Vintners</t>
  </si>
  <si>
    <t>Tindindi Cellars Pty Ltd</t>
  </si>
  <si>
    <t>Titos c/o Southern Glazers</t>
  </si>
  <si>
    <t>Tommasi Viticoltori</t>
  </si>
  <si>
    <t>Toneles Winery (Millan SA)</t>
  </si>
  <si>
    <t>Toorak Winery</t>
  </si>
  <si>
    <t>Torbreck Vintners</t>
  </si>
  <si>
    <t>Torley Pezsgopinceszet Kft</t>
  </si>
  <si>
    <t>Trafalgar Artisanal Distillery</t>
  </si>
  <si>
    <t>Trailway Brewing Company</t>
  </si>
  <si>
    <t>Treasury Wine Estates Americas Co</t>
  </si>
  <si>
    <t>Tree of Life Canada</t>
  </si>
  <si>
    <t>Trialto Wine Group</t>
  </si>
  <si>
    <t>Triani Group</t>
  </si>
  <si>
    <t>Trinchero Family Estates</t>
  </si>
  <si>
    <t>Triple Bogey Brewing</t>
  </si>
  <si>
    <t>Trivento SA</t>
  </si>
  <si>
    <t>Tromba Canada LTD</t>
  </si>
  <si>
    <t>Trudeau</t>
  </si>
  <si>
    <t>Trybec Beverages Inc.</t>
  </si>
  <si>
    <t>Tullibardine LTD.</t>
  </si>
  <si>
    <t>Turquoise Life</t>
  </si>
  <si>
    <t>Tussock Jumper Wines Wineforces SARL</t>
  </si>
  <si>
    <t>Twin Cities Promotional Prod</t>
  </si>
  <si>
    <t>Tyrrell's Vineyards Pty Ltd</t>
  </si>
  <si>
    <t>Uline Canada</t>
  </si>
  <si>
    <t>Umani Ronchi</t>
  </si>
  <si>
    <t>Undurraga</t>
  </si>
  <si>
    <t>Ungava Spirits</t>
  </si>
  <si>
    <t>United Distributors of Canada</t>
  </si>
  <si>
    <t>United Wineries Int</t>
  </si>
  <si>
    <t>Universal Products Promotion</t>
  </si>
  <si>
    <t>Univins &amp; Spirits (Canada) Inc.</t>
  </si>
  <si>
    <t>Upstreet Craft Brewing</t>
  </si>
  <si>
    <t>USA Wine West LLC</t>
  </si>
  <si>
    <t>UVICA</t>
  </si>
  <si>
    <t>Vadio Wines Unipessoal Lda.</t>
  </si>
  <si>
    <t>Vajra Di Vaira Aldo</t>
  </si>
  <si>
    <t>Val D'Orbieu</t>
  </si>
  <si>
    <t>Valdivieso SA</t>
  </si>
  <si>
    <t>Valle de la Puerta</t>
  </si>
  <si>
    <t>Vallegre Vinhos do Porto</t>
  </si>
  <si>
    <t>Van Loveren Family Vineyards</t>
  </si>
  <si>
    <t>Velenosi SRL</t>
  </si>
  <si>
    <t>Vendrame Vignis Del Doge</t>
  </si>
  <si>
    <t>Venegazzu Vini Spa</t>
  </si>
  <si>
    <t>Ventisquero Winery</t>
  </si>
  <si>
    <t>Veramonte Winery</t>
  </si>
  <si>
    <t>Verger Belliveau Orchard</t>
  </si>
  <si>
    <t>Veritable Wines &amp; Estates KG</t>
  </si>
  <si>
    <t>Vermont Hard Cider Co</t>
  </si>
  <si>
    <t>Via Vini a.s.</t>
  </si>
  <si>
    <t>Vicente Faria Vinhos</t>
  </si>
  <si>
    <t>Victoria Distillers</t>
  </si>
  <si>
    <t>Vidigal Wines S.A.</t>
  </si>
  <si>
    <t>Vignobles de Larose</t>
  </si>
  <si>
    <t>Vignobles des Tourelles</t>
  </si>
  <si>
    <t>Vignobles Ducourt</t>
  </si>
  <si>
    <t>Vignobles Lorgeril</t>
  </si>
  <si>
    <t>Vignobles Oissonneau</t>
  </si>
  <si>
    <t>Vignobles Touchais</t>
  </si>
  <si>
    <t>Villa Annaberta - Cottini Family</t>
  </si>
  <si>
    <t>Villa Maria</t>
  </si>
  <si>
    <t>Villa Sandi</t>
  </si>
  <si>
    <t>Villa Sandi spa</t>
  </si>
  <si>
    <t>Vin Conseil Sarl</t>
  </si>
  <si>
    <t>Vin.CO. SRL</t>
  </si>
  <si>
    <t>Vina Anakena (Accolade Wines Chile)</t>
  </si>
  <si>
    <t>Vina Anakena Accolade Wines Chile</t>
  </si>
  <si>
    <t>Vina Arboleda</t>
  </si>
  <si>
    <t>Vina Bisquertt Spa</t>
  </si>
  <si>
    <t>Vina Bujanda</t>
  </si>
  <si>
    <t>Vina Caliterra SA</t>
  </si>
  <si>
    <t>Vina Cantagua</t>
  </si>
  <si>
    <t>Vina Carta Vieja</t>
  </si>
  <si>
    <t>Vina Casa Tamaya</t>
  </si>
  <si>
    <t>Vina Casablanca</t>
  </si>
  <si>
    <t>Vina Concha y Toro SA</t>
  </si>
  <si>
    <t>Vina Cono Sur</t>
  </si>
  <si>
    <t>Vina del Pedregal</t>
  </si>
  <si>
    <t>Vina Don Melchor Spa</t>
  </si>
  <si>
    <t>Vina Dona Paula</t>
  </si>
  <si>
    <t>Vina Errazuriz</t>
  </si>
  <si>
    <t>Vina La Junta Spa</t>
  </si>
  <si>
    <t>Vina Longavi SPA</t>
  </si>
  <si>
    <t>Vina Luis Felipe Edwards</t>
  </si>
  <si>
    <t>Vina Maipo</t>
  </si>
  <si>
    <t>Vina Manquehue SA</t>
  </si>
  <si>
    <t>Vina Montes SA</t>
  </si>
  <si>
    <t>Vina MontGras SA</t>
  </si>
  <si>
    <t>Vina Morande</t>
  </si>
  <si>
    <t>Vina Olabarri SA</t>
  </si>
  <si>
    <t>Vina Perez Cruz</t>
  </si>
  <si>
    <t>Vina San Pedro Tarapaca SA</t>
  </si>
  <si>
    <t>Vina Santa Alicia</t>
  </si>
  <si>
    <t>Vina Santa Carolina</t>
  </si>
  <si>
    <t>Vina Sena SA</t>
  </si>
  <si>
    <t>Vina Siegel SA</t>
  </si>
  <si>
    <t>Vina Tinajas del Maule Ltda</t>
  </si>
  <si>
    <t>Vina Undurraga</t>
  </si>
  <si>
    <t>Vina Ventisquero</t>
  </si>
  <si>
    <t>Vinadeis (Les Vignerons de la Mediterrannee)</t>
  </si>
  <si>
    <t>Vinarstvi Lacina</t>
  </si>
  <si>
    <t>Vinarstvi Lahofer</t>
  </si>
  <si>
    <t>Vinarstvi Spalek</t>
  </si>
  <si>
    <t>Vinarstvi Valka</t>
  </si>
  <si>
    <t>Vincor Inc</t>
  </si>
  <si>
    <t>Vinedos Emiliana</t>
  </si>
  <si>
    <t>Vinedos Fernandez Rivera SL</t>
  </si>
  <si>
    <t>Vinedos y Bodegas Alconde SL</t>
  </si>
  <si>
    <t>Vineland Estates Winery</t>
  </si>
  <si>
    <t>Vini Fontana Di Papa</t>
  </si>
  <si>
    <t>Vini Valli Di Verona - Vivaldi SRL</t>
  </si>
  <si>
    <t>Vinicola Garibaldi</t>
  </si>
  <si>
    <t>Vinicola Salton</t>
  </si>
  <si>
    <t>Vinimark Trading (Pty) Ltd</t>
  </si>
  <si>
    <t>Viniparrainage</t>
  </si>
  <si>
    <t>Vinival</t>
  </si>
  <si>
    <t>Vino Del Sol</t>
  </si>
  <si>
    <t>Vinolea Paradiso srl unipersonale</t>
  </si>
  <si>
    <t>Vinos Santa Ema S.A.</t>
  </si>
  <si>
    <t>Vintage Wine Estates</t>
  </si>
  <si>
    <t>Vintex et Vignobles Gregoire</t>
  </si>
  <si>
    <t>Vintners Australia Ltd</t>
  </si>
  <si>
    <t>Vinvial</t>
  </si>
  <si>
    <t>Virgin Vines</t>
  </si>
  <si>
    <t>Vite Colte</t>
  </si>
  <si>
    <t>Viticcio Fattoria Sarl</t>
  </si>
  <si>
    <t>Vitivinicola Cremaschi Barriga</t>
  </si>
  <si>
    <t>Vitivinicola de Curico</t>
  </si>
  <si>
    <t>Vitteaut Alberti</t>
  </si>
  <si>
    <t>Viver Distribuzione Srl</t>
  </si>
  <si>
    <t>Viver SRL</t>
  </si>
  <si>
    <t>Wagner Family of Wines</t>
  </si>
  <si>
    <t>Waimea Estates</t>
  </si>
  <si>
    <t>Wairau River</t>
  </si>
  <si>
    <t>Wakefield Wines</t>
  </si>
  <si>
    <t>Waldemar Behn GmbH</t>
  </si>
  <si>
    <t>Walders Ltd</t>
  </si>
  <si>
    <t>Walsh Whiskey</t>
  </si>
  <si>
    <t>Warburn Estate</t>
  </si>
  <si>
    <t>Warsteiner Int</t>
  </si>
  <si>
    <t>Wein International</t>
  </si>
  <si>
    <t>Weinexport Oliver Gabel</t>
  </si>
  <si>
    <t>Weingut Dr. Loosen</t>
  </si>
  <si>
    <t>Weingut Gunderloch</t>
  </si>
  <si>
    <t>Weingut Heitlinger</t>
  </si>
  <si>
    <t>Weingut Hermann Moser KG</t>
  </si>
  <si>
    <t>Weingut Schloss Rehnartshause</t>
  </si>
  <si>
    <t>Weinhaus Hauck GmbH &amp; Co. KG</t>
  </si>
  <si>
    <t>Weis Weine und Rebenmanufaktur GmbH</t>
  </si>
  <si>
    <t>Wells &amp; Youngs Brewing Co</t>
  </si>
  <si>
    <t>Wemyss Malts</t>
  </si>
  <si>
    <t>Wente International</t>
  </si>
  <si>
    <t>West Coast Wine Partners</t>
  </si>
  <si>
    <t>West Cork Distillers</t>
  </si>
  <si>
    <t>Westend Estates</t>
  </si>
  <si>
    <t>Western Wines</t>
  </si>
  <si>
    <t>White Rock Distilleries Inc</t>
  </si>
  <si>
    <t>Whitehaven Wine Co</t>
  </si>
  <si>
    <t>Whyte and MacKay</t>
  </si>
  <si>
    <t>William Cole Vineyards</t>
  </si>
  <si>
    <t>William Grant &amp; Sons Brands Ltd</t>
  </si>
  <si>
    <t>William Grant &amp; Sons Int Ltd</t>
  </si>
  <si>
    <t>Williams &amp; Humbert Ltd</t>
  </si>
  <si>
    <t>Willow Heights Estate Winery Inc</t>
  </si>
  <si>
    <t>Wine Visions Inc</t>
  </si>
  <si>
    <t>Wineconsale GmbH</t>
  </si>
  <si>
    <t>Winecorp  C/O Ashwood Wines</t>
  </si>
  <si>
    <t>Winery Ludwig</t>
  </si>
  <si>
    <t>Wines &amp; Brands SARL</t>
  </si>
  <si>
    <t>Wines &amp; Company</t>
  </si>
  <si>
    <t>Wingara Wine Group</t>
  </si>
  <si>
    <t>Wings Wine</t>
  </si>
  <si>
    <t>Wirra Wirra Vineyards</t>
  </si>
  <si>
    <t>Workwell Industries</t>
  </si>
  <si>
    <t>World Wide Brands</t>
  </si>
  <si>
    <t>World Wine - Comercio Internacional SA</t>
  </si>
  <si>
    <t>Wray &amp; Nephew Canada Inc</t>
  </si>
  <si>
    <t>Wray &amp; Nephew International</t>
  </si>
  <si>
    <t>WSC</t>
  </si>
  <si>
    <t>Xavier Vignno SAS</t>
  </si>
  <si>
    <t>Yealand Wine Estates</t>
  </si>
  <si>
    <t>Yvon Mau SA</t>
  </si>
  <si>
    <t>Zeyssolff</t>
  </si>
  <si>
    <t>Zimmermann-Graeff &amp; Muller</t>
  </si>
  <si>
    <t>Zwack Unicum Plc.</t>
  </si>
  <si>
    <t>Vendor</t>
  </si>
  <si>
    <t>Ordering Contact Name / Vendor</t>
  </si>
  <si>
    <t>Agent Company Name</t>
  </si>
  <si>
    <t>UPC (include leading zero if applicable)</t>
  </si>
  <si>
    <t>SCC (include leading zero if applicable)</t>
  </si>
  <si>
    <t>Country of Shipping Point</t>
  </si>
  <si>
    <t>Region of Shipping Point</t>
  </si>
  <si>
    <t>Defori Selections</t>
  </si>
  <si>
    <t>Breakthru Pinnacle</t>
  </si>
  <si>
    <t>Breakthru United</t>
  </si>
  <si>
    <t>Czechia</t>
  </si>
  <si>
    <t>North Korea</t>
  </si>
  <si>
    <t>Philippines</t>
  </si>
  <si>
    <t>South Korea</t>
  </si>
  <si>
    <t>St. Croix</t>
  </si>
  <si>
    <t>Trinidad and Tobago</t>
  </si>
  <si>
    <t>Declaration Wine &amp; Spirits</t>
  </si>
  <si>
    <t>James Roue Beverage Company</t>
  </si>
  <si>
    <t>First Light Distillery</t>
  </si>
  <si>
    <t>Freight to PEILCC Warehouse Prepaid by Supplier</t>
  </si>
  <si>
    <t>Less than 500</t>
  </si>
  <si>
    <t>500 - 10,000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</si>
</sst>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[$-409]mmmm\ d\,\ yyyy;@"/>
    <numFmt numFmtId="166" formatCode="[$-409]m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3CBF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658ACD"/>
        <bgColor indexed="64"/>
      </patternFill>
    </fill>
    <fill>
      <patternFill patternType="solid">
        <fgColor rgb="FFB8CCE4"/>
        <bgColor rgb="FFB8CCE4"/>
      </patternFill>
    </fill>
    <fill>
      <patternFill patternType="solid">
        <fgColor rgb="FFDCE6F1"/>
        <bgColor rgb="FFDCE6F1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164" fontId="3" fillId="0" borderId="1" xfId="3" applyNumberFormat="1" applyFont="1" applyFill="1" applyBorder="1" applyAlignment="1" applyProtection="1">
      <alignment horizontal="left" vertical="center" wrapText="1"/>
      <protection locked="0"/>
    </xf>
    <xf numFmtId="44" fontId="3" fillId="0" borderId="1" xfId="2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3" fillId="0" borderId="0" xfId="0" applyFont="1"/>
    <xf numFmtId="0" fontId="5" fillId="5" borderId="5" xfId="0" applyFont="1" applyFill="1" applyBorder="1"/>
    <xf numFmtId="0" fontId="3" fillId="6" borderId="3" xfId="0" applyFont="1" applyFill="1" applyBorder="1"/>
    <xf numFmtId="0" fontId="7" fillId="0" borderId="0" xfId="0" applyFont="1" applyAlignment="1">
      <alignment vertical="center"/>
    </xf>
    <xf numFmtId="0" fontId="3" fillId="7" borderId="6" xfId="0" applyFont="1" applyFill="1" applyBorder="1"/>
    <xf numFmtId="0" fontId="3" fillId="8" borderId="3" xfId="0" applyFont="1" applyFill="1" applyBorder="1"/>
    <xf numFmtId="0" fontId="3" fillId="6" borderId="7" xfId="0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164" fontId="6" fillId="0" borderId="1" xfId="3" applyNumberFormat="1" applyFont="1" applyFill="1" applyBorder="1" applyAlignment="1">
      <alignment horizontal="center" vertical="center"/>
    </xf>
    <xf numFmtId="39" fontId="6" fillId="0" borderId="1" xfId="1" applyNumberFormat="1" applyFont="1" applyFill="1" applyBorder="1" applyAlignment="1">
      <alignment horizontal="center" vertical="center"/>
    </xf>
    <xf numFmtId="44" fontId="6" fillId="0" borderId="1" xfId="2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" fontId="6" fillId="0" borderId="1" xfId="4" applyNumberFormat="1" applyFont="1" applyFill="1" applyBorder="1" applyAlignment="1">
      <alignment horizontal="center" vertical="center"/>
    </xf>
    <xf numFmtId="1" fontId="8" fillId="0" borderId="1" xfId="4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0" borderId="0" xfId="0" applyFont="1"/>
    <xf numFmtId="166" fontId="6" fillId="0" borderId="11" xfId="0" applyNumberFormat="1" applyFont="1" applyBorder="1" applyAlignment="1">
      <alignment horizontal="center" vertical="center"/>
    </xf>
    <xf numFmtId="164" fontId="6" fillId="0" borderId="12" xfId="3" applyNumberFormat="1" applyFont="1" applyFill="1" applyBorder="1" applyAlignment="1">
      <alignment horizontal="center" vertical="center"/>
    </xf>
    <xf numFmtId="39" fontId="6" fillId="0" borderId="12" xfId="1" applyNumberFormat="1" applyFont="1" applyFill="1" applyBorder="1" applyAlignment="1">
      <alignment horizontal="center" vertical="center"/>
    </xf>
    <xf numFmtId="44" fontId="6" fillId="0" borderId="12" xfId="2" applyFont="1" applyFill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1" fontId="6" fillId="0" borderId="12" xfId="4" applyNumberFormat="1" applyFont="1" applyFill="1" applyBorder="1" applyAlignment="1">
      <alignment horizontal="center" vertical="center"/>
    </xf>
    <xf numFmtId="1" fontId="8" fillId="0" borderId="12" xfId="4" applyNumberFormat="1" applyFont="1" applyFill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166" fontId="5" fillId="9" borderId="8" xfId="0" applyNumberFormat="1" applyFont="1" applyFill="1" applyBorder="1" applyAlignment="1">
      <alignment horizontal="center" vertical="center" wrapText="1"/>
    </xf>
    <xf numFmtId="43" fontId="5" fillId="9" borderId="9" xfId="0" applyNumberFormat="1" applyFont="1" applyFill="1" applyBorder="1" applyAlignment="1">
      <alignment horizontal="center" vertical="center" wrapText="1"/>
    </xf>
    <xf numFmtId="49" fontId="5" fillId="9" borderId="9" xfId="0" applyNumberFormat="1" applyFont="1" applyFill="1" applyBorder="1" applyAlignment="1">
      <alignment horizontal="center" vertical="center" wrapText="1"/>
    </xf>
    <xf numFmtId="44" fontId="5" fillId="9" borderId="9" xfId="2" applyFont="1" applyFill="1" applyBorder="1" applyAlignment="1">
      <alignment horizontal="center" vertical="center" wrapText="1"/>
    </xf>
    <xf numFmtId="43" fontId="5" fillId="9" borderId="10" xfId="0" applyNumberFormat="1" applyFont="1" applyFill="1" applyBorder="1" applyAlignment="1">
      <alignment horizontal="center" vertical="center" wrapText="1"/>
    </xf>
    <xf numFmtId="0" fontId="7" fillId="10" borderId="0" xfId="0" applyFont="1" applyFill="1"/>
    <xf numFmtId="0" fontId="7" fillId="11" borderId="0" xfId="0" applyFont="1" applyFill="1"/>
    <xf numFmtId="0" fontId="9" fillId="10" borderId="0" xfId="0" applyFont="1" applyFill="1"/>
    <xf numFmtId="0" fontId="9" fillId="11" borderId="0" xfId="0" applyFont="1" applyFill="1"/>
    <xf numFmtId="0" fontId="7" fillId="10" borderId="0" xfId="0" applyFont="1" applyFill="1" applyAlignment="1">
      <alignment vertical="center"/>
    </xf>
    <xf numFmtId="0" fontId="7" fillId="11" borderId="0" xfId="0" applyFont="1" applyFill="1" applyAlignment="1">
      <alignment vertical="center"/>
    </xf>
    <xf numFmtId="166" fontId="6" fillId="0" borderId="0" xfId="0" applyNumberFormat="1" applyFont="1"/>
    <xf numFmtId="49" fontId="6" fillId="0" borderId="0" xfId="0" applyNumberFormat="1" applyFont="1"/>
    <xf numFmtId="43" fontId="6" fillId="0" borderId="0" xfId="0" applyNumberFormat="1" applyFont="1"/>
    <xf numFmtId="44" fontId="6" fillId="0" borderId="0" xfId="2" applyFont="1" applyFill="1"/>
    <xf numFmtId="49" fontId="10" fillId="0" borderId="0" xfId="0" applyNumberFormat="1" applyFont="1"/>
    <xf numFmtId="44" fontId="6" fillId="0" borderId="0" xfId="2" applyFont="1"/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438"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79998168889431442"/>
          <bgColor theme="3" tint="0.39997558519241921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mmmm\ d\,\ yy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7" formatCode="#,##0.00_);\(#,##0.0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6" formatCode="[$-409]mmm\-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rgb="FF658ACD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658ACD"/>
      <color rgb="FFE3CBF1"/>
      <color rgb="FFEA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6B9422A4-17BE-49D3-8B4A-2CADC976E2CD}" name="Table120" displayName="Table120" ref="A2:BT25" totalsRowShown="0" headerRowDxfId="437" dataDxfId="435" headerRowBorderDxfId="436" tableBorderDxfId="434" totalsRowBorderDxfId="433">
  <autoFilter ref="A2:BT25" xr:uid="{6B9422A4-17BE-49D3-8B4A-2CADC976E2CD}"/>
  <tableColumns count="72">
    <tableColumn id="1" xr3:uid="{D6AA447A-3AB6-443B-A827-5212816ECCA4}" name="Date" dataDxfId="432"/>
    <tableColumn id="2" xr3:uid="{FC86080E-F0B3-4478-9532-D9D22D486526}" name="Notes" dataDxfId="431"/>
    <tableColumn id="3" xr3:uid="{1A377EF7-B37F-43DE-939F-2028B8E06B07}" name="EOI Description (if applicable)" dataDxfId="430"/>
    <tableColumn id="11" xr3:uid="{1F393BF3-6AF4-413E-854F-A93C81EF5318}" name="Listing Type" dataDxfId="429"/>
    <tableColumn id="5" xr3:uid="{A537BD8B-5E48-44AA-9481-5CC4396A0A61}" name="Product Name (as you would like it to appear on www.liquorpei.com)" dataDxfId="428"/>
    <tableColumn id="6" xr3:uid="{E3AFDF34-721A-46CF-9904-3F485B3386CA}" name="Bin Number (if applicable)" dataDxfId="427"/>
    <tableColumn id="7" xr3:uid="{AA201ACB-48AE-400C-AA6F-175D9D6211CE}" name="Agent" dataDxfId="426"/>
    <tableColumn id="8" xr3:uid="{A2E962AF-1CFB-4A6F-AE7E-2E4036032A32}" name="Liquor Type (Context)" dataDxfId="425"/>
    <tableColumn id="9" xr3:uid="{DCFDD8A8-513A-44E6-AD62-469718DAC5A2}" name="Subcategory 1 (Major)" dataDxfId="424"/>
    <tableColumn id="10" xr3:uid="{61D32A3E-18D9-4A85-8649-44545B8DBF89}" name="Subcategory 2 (Minor)" dataDxfId="423"/>
    <tableColumn id="12" xr3:uid="{F99C1B36-7EC7-4E69-B2EA-6D45A780698B}" name="UPC (include leading zero if applicable)" dataDxfId="422"/>
    <tableColumn id="13" xr3:uid="{60F94BCC-165B-4EFD-87FB-BE67C08B132B}" name="SCC (include leading zero if applicable)" dataDxfId="421"/>
    <tableColumn id="14" xr3:uid="{2AC24528-48D1-459B-B58F-CE6187911347}" name="Bottle/Can Size in Millilitres" dataDxfId="420"/>
    <tableColumn id="15" xr3:uid="{8B3B5BB6-DAA5-4510-B56E-3F24FFBBBF18}" name="Selling Unit" dataDxfId="419"/>
    <tableColumn id="16" xr3:uid="{EBD80429-3F27-49C4-9D48-DD76EB6E860D}" name="Case Size" dataDxfId="418"/>
    <tableColumn id="17" xr3:uid="{40017A67-0572-4978-9768-F639F05BD222}" name="Alcohol by Volume (%)" dataDxfId="417" dataCellStyle="Percent"/>
    <tableColumn id="18" xr3:uid="{587C7122-5FEB-4558-827A-02BD191A5DC0}" name="Closure" dataDxfId="416"/>
    <tableColumn id="19" xr3:uid="{3BD61A01-5938-458F-8FE5-63C77F0CFDA7}" name="Type of Container" dataDxfId="415"/>
    <tableColumn id="20" xr3:uid="{0488CE25-DACA-44B6-A81C-1F69D03E1705}" name="Country of Origin" dataDxfId="414"/>
    <tableColumn id="21" xr3:uid="{F1FD0394-4D2D-4FFD-8638-A89E09F88FE4}" name="Region of Origin" dataDxfId="413"/>
    <tableColumn id="22" xr3:uid="{948596BC-BDFC-4C28-9400-E307B9BF489F}" name="Subregion of Origin" dataDxfId="412"/>
    <tableColumn id="23" xr3:uid="{DCD1B7E5-235A-4EA0-B545-8522F44521C6}" name="Customs Duties (paid by supplier or deferred to PEI Liquor?)" dataDxfId="411"/>
    <tableColumn id="24" xr3:uid="{CE8327F6-0774-4C35-A5B2-F81F2C223E37}" name="Excise Tax (paid by supplier or deferred to PEI Liquor?)" dataDxfId="410"/>
    <tableColumn id="25" xr3:uid="{3440B44B-62D2-4BD7-B29B-999683341CD1}" name="Freight Terms (FOB, Ex Celler, FCA, Prepaid)" dataDxfId="409"/>
    <tableColumn id="26" xr3:uid="{C075C4E6-B455-4F24-B8A2-E0CBFA1EDA89}" name="Case Cost" dataDxfId="408" dataCellStyle="Comma"/>
    <tableColumn id="27" xr3:uid="{97609F10-11E3-42A3-B499-429FC001C1E9}" name="Currency" dataDxfId="407"/>
    <tableColumn id="28" xr3:uid="{9FEC1799-02C2-4941-8974-6AE8EE7F7505}" name="Anticipated PEILCC Retail Price Per Selling Unit" dataDxfId="406" dataCellStyle="Currency"/>
    <tableColumn id="29" xr3:uid="{68290407-A3AE-4689-B8FE-307B90474FF9}" name="In case of discrepancy between anticipated case cost and retail, which pricing structure is preferred?" dataDxfId="405"/>
    <tableColumn id="30" xr3:uid="{B924A866-4523-4E1A-BE2C-85DC046711C4}" name="Layers/Pallet" dataDxfId="404"/>
    <tableColumn id="31" xr3:uid="{F1C98BCD-1C19-43DA-A174-18CC767AC1BC}" name="Cases/Layer" dataDxfId="403"/>
    <tableColumn id="32" xr3:uid="{9D0AA9A0-5DA3-4C64-BD70-4FD07624B543}" name="Cases/Pallet" dataDxfId="402"/>
    <tableColumn id="33" xr3:uid="{E2E22C86-59DF-4E53-B041-39C337786F65}" name="Minimum Order Quantity (if so, how many cases?)" dataDxfId="401"/>
    <tableColumn id="34" xr3:uid="{08E30A09-134C-4D31-AA55-6625F7F9991B}" name="Suggested Initial Order Quantity (cases)" dataDxfId="400"/>
    <tableColumn id="35" xr3:uid="{53839EF4-6881-43BC-83F2-7DB1EA8D9912}" name="When is the Product Available to Order?" dataDxfId="399"/>
    <tableColumn id="36" xr3:uid="{57A32DCE-9EB6-4C03-A7BF-50722B4457D3}" name="Case Weight in Kilograms" dataDxfId="398"/>
    <tableColumn id="37" xr3:uid="{870BF6FE-0A38-4C2F-BA00-BBFA97E3BDE0}" name="Shelf Life in Months" dataDxfId="397"/>
    <tableColumn id="38" xr3:uid="{B37F5D64-88AD-4276-8182-F881D633F9C8}" name="Annual Production in Hectolitres (breweries/cideries/distilleries)" dataDxfId="396"/>
    <tableColumn id="40" xr3:uid="{68E4D450-0192-4BDB-9E27-B83910237A2D}" name="Taste Profile" dataDxfId="395"/>
    <tableColumn id="41" xr3:uid="{361CA5B2-21AD-4C88-8BE1-601F6961A1B5}" name="Flavour #1" dataDxfId="394"/>
    <tableColumn id="42" xr3:uid="{AB607466-5648-4192-AB7E-BE166E5F8756}" name="Flavour #2" dataDxfId="393"/>
    <tableColumn id="43" xr3:uid="{1C0A4479-EF20-43AB-A422-1A0FDBE20629}" name="Flavour #3" dataDxfId="392"/>
    <tableColumn id="44" xr3:uid="{A2CA7826-05E4-423F-AADE-52A724EE5E40}" name="Food Pairing #1" dataDxfId="391"/>
    <tableColumn id="45" xr3:uid="{6BF6E4EB-BEB7-420A-8BA0-1ABBE6508260}" name="Food Pairing #2" dataDxfId="390"/>
    <tableColumn id="46" xr3:uid="{D250262A-D6B2-4C3A-8DAF-3F0073F5BC73}" name="Food Pairing #3" dataDxfId="389"/>
    <tableColumn id="47" xr3:uid="{221FAAAB-11EA-4F18-A735-71DF50C6CD40}" name="Primary Grape Variety" dataDxfId="388"/>
    <tableColumn id="48" xr3:uid="{31470F99-D232-4ADE-919E-A3D9CFA51B54}" name="Secondary Grape Variety " dataDxfId="387"/>
    <tableColumn id="49" xr3:uid="{D3C00061-F78E-401D-94D9-B102E9657293}" name="Third Grape Variety" dataDxfId="386"/>
    <tableColumn id="50" xr3:uid="{7CA59962-5D45-4F4A-B93A-D91A3B11C507}" name="Sweetness Code" dataDxfId="385"/>
    <tableColumn id="51" xr3:uid="{1E9AE0F5-E906-41C2-B245-C78951197FD0}" name="Wine Serving Temperature" dataDxfId="384"/>
    <tableColumn id="52" xr3:uid="{AE3D6BB4-6568-4C9D-8F76-25354703E053}" name="Wine Cellaring Potential" dataDxfId="383"/>
    <tableColumn id="53" xr3:uid="{E9D71CF9-4211-463A-B601-7B702E543D7A}" name="Invoicing Contact Name" dataDxfId="382"/>
    <tableColumn id="54" xr3:uid="{BA0B1B3F-907F-4D37-9B53-6A1352B05F33}" name="Invoicing Company Name" dataDxfId="381"/>
    <tableColumn id="55" xr3:uid="{590D516F-DBAE-4184-81E9-37CEB49BC2B9}" name="Invoicing Address" dataDxfId="380"/>
    <tableColumn id="56" xr3:uid="{855C0F62-E536-4007-AD21-3E0ECCAC2A4B}" name="Invoicing Telephone #" dataDxfId="379"/>
    <tableColumn id="58" xr3:uid="{0E640251-F205-4EBB-96E1-20DE5035B8E1}" name="Invoicing E-mail" dataDxfId="378" dataCellStyle="Hyperlink"/>
    <tableColumn id="59" xr3:uid="{D713A2AC-7170-4969-AD53-58EB189D5832}" name="Ordering Contact Name / Vendor" dataDxfId="377"/>
    <tableColumn id="60" xr3:uid="{7693C58A-EAB8-4693-B197-989C0CBEAEF4}" name="Ordering Company Name" dataDxfId="376"/>
    <tableColumn id="61" xr3:uid="{A917AC11-A3E5-46E9-9717-C8A24B7AC1CD}" name="Ordering Address" dataDxfId="375"/>
    <tableColumn id="62" xr3:uid="{01CD7246-C36C-4AEB-868F-8FF1B7D2E6B1}" name="Ordering Telephone #" dataDxfId="374"/>
    <tableColumn id="64" xr3:uid="{D1F51FA6-787E-4400-A0D8-5A2BBDE9FB50}" name="Ordering E-mail" dataDxfId="373" dataCellStyle="Hyperlink"/>
    <tableColumn id="65" xr3:uid="{29CD2B18-49E9-4457-8D25-3815D097D869}" name="Shipping Contact Name" dataDxfId="372"/>
    <tableColumn id="66" xr3:uid="{693F7099-4AE9-4244-9456-0354A8F82111}" name="Shipping Company Name" dataDxfId="371"/>
    <tableColumn id="67" xr3:uid="{0D5514CC-466C-40F6-9F29-7D9B0B0F0CEE}" name="Shipping Address" dataDxfId="370"/>
    <tableColumn id="68" xr3:uid="{5723C3D9-BB20-4BC1-A5B4-FA7DBFF5EC4D}" name="Country of Shipping Point" dataDxfId="369"/>
    <tableColumn id="69" xr3:uid="{85354D1E-29D2-42FD-8895-88FFAEEB8D13}" name="Region of Shipping Point" dataDxfId="368"/>
    <tableColumn id="70" xr3:uid="{E2AC16F9-E379-41C6-BB43-D08FF51751EA}" name="Shipping Telephone #" dataDxfId="367"/>
    <tableColumn id="72" xr3:uid="{4BE613AD-C7D2-4534-8936-6E86E37DD55F}" name="Shipping E-mail" dataDxfId="366"/>
    <tableColumn id="73" xr3:uid="{1E3BB223-0E66-4614-BD01-AC7747EF1DF1}" name="Agent Contact Name" dataDxfId="365"/>
    <tableColumn id="74" xr3:uid="{BB410E0B-417B-419D-8330-5E3554C7828A}" name="Agent Company Name" dataDxfId="364"/>
    <tableColumn id="75" xr3:uid="{01BAC054-0668-4E16-8413-6F1EDEDE1806}" name="Agent Address" dataDxfId="363"/>
    <tableColumn id="76" xr3:uid="{93BA5C70-E3A1-4ACE-8FF5-6EAFA5F2D7C7}" name="Agent Telephone #" dataDxfId="362"/>
    <tableColumn id="78" xr3:uid="{3F124FC7-2067-4630-B6B0-749B61287A4B}" name="Agent E-mail" dataDxfId="36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65FA7E1-AE62-48CD-B2C7-AA87143A1813}" name="Scotch" displayName="Scotch" ref="S1:S3" totalsRowShown="0" headerRowDxfId="336" dataDxfId="335">
  <autoFilter ref="S1:S3" xr:uid="{00000000-0009-0000-0100-000009000000}"/>
  <tableColumns count="1">
    <tableColumn id="1" xr3:uid="{1E3E8B24-4693-49E5-8DC7-F480E02104E7}" name="Scotch" dataDxfId="334"/>
  </tableColumns>
  <tableStyleInfo name="TableStyleMedium9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A423C99A-4818-4AF4-9F8B-80E10A2DCB99}" name="Abruzzo" displayName="Abruzzo" ref="FC2:FC3" totalsRowShown="0" headerRowDxfId="66" dataDxfId="65">
  <autoFilter ref="FC2:FC3" xr:uid="{00000000-0009-0000-0100-000063000000}"/>
  <tableColumns count="1">
    <tableColumn id="1" xr3:uid="{3CF5B383-98F5-487D-AD68-8F2C05E9355F}" name="Abruzzo" dataDxfId="64"/>
  </tableColumns>
  <tableStyleInfo name="TableStyleMedium9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5D986136-1F91-458C-82CB-D175032D2572}" name="New_Zealand" displayName="New_Zealand" ref="FE1:FE8" totalsRowShown="0" headerRowDxfId="63" dataDxfId="62">
  <autoFilter ref="FE1:FE8" xr:uid="{00000000-0009-0000-0100-000064000000}"/>
  <tableColumns count="1">
    <tableColumn id="1" xr3:uid="{1B5A69ED-FC41-4B92-9697-2E8ED185EB9C}" name="New_Zealand" dataDxfId="61"/>
  </tableColumns>
  <tableStyleInfo name="TableStyleMedium9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A20F20AD-FFFC-4B10-A107-FEDDCBE24E82}" name="Portugal" displayName="Portugal" ref="FG1:FG11" totalsRowShown="0" headerRowDxfId="60" dataDxfId="59">
  <autoFilter ref="FG1:FG11" xr:uid="{00000000-0009-0000-0100-000065000000}"/>
  <tableColumns count="1">
    <tableColumn id="1" xr3:uid="{C8B38A7C-E267-442B-9EFA-A2829EC17E29}" name="Portugal" dataDxfId="58"/>
  </tableColumns>
  <tableStyleInfo name="TableStyleMedium9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C9265AE0-1CC6-4B01-9412-872D92EF29E1}" name="South_Africa" displayName="South_Africa" ref="FI1:FI2" totalsRowShown="0" headerRowDxfId="57" dataDxfId="56">
  <autoFilter ref="FI1:FI2" xr:uid="{00000000-0009-0000-0100-000066000000}"/>
  <tableColumns count="1">
    <tableColumn id="1" xr3:uid="{3D5DA465-0EF2-4980-A3A6-9C3ACC635185}" name="South_Africa" dataDxfId="55"/>
  </tableColumns>
  <tableStyleInfo name="TableStyleMedium9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23D9C2DF-96A5-4558-B5A2-224071840A34}" name="Western_Cape" displayName="Western_Cape" ref="FK2:FK12" totalsRowShown="0" headerRowDxfId="54" dataDxfId="53">
  <autoFilter ref="FK2:FK12" xr:uid="{00000000-0009-0000-0100-000067000000}"/>
  <tableColumns count="1">
    <tableColumn id="1" xr3:uid="{C926627F-8F77-4851-96D9-FA7B2D3B748B}" name="Western_Cape" dataDxfId="52"/>
  </tableColumns>
  <tableStyleInfo name="TableStyleMedium9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5DF9EFBE-E81D-4AF6-A352-32B4EF49AF26}" name="Spain" displayName="Spain" ref="FM1:FM12" totalsRowShown="0" headerRowDxfId="51" dataDxfId="50">
  <autoFilter ref="FM1:FM12" xr:uid="{00000000-0009-0000-0100-000068000000}"/>
  <tableColumns count="1">
    <tableColumn id="1" xr3:uid="{C0B81DC9-AA5D-4638-B5AB-5B8DA989EEB6}" name="Spain " dataDxfId="49"/>
  </tableColumns>
  <tableStyleInfo name="TableStyleMedium9" showFirstColumn="0" showLastColumn="0" showRowStripes="1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6FFF5E58-BF6A-4AAA-A0A7-E35BF430C637}" name="Andalucia" displayName="Andalucia" ref="FO2:FO3" totalsRowShown="0" headerRowDxfId="48" dataDxfId="47">
  <autoFilter ref="FO2:FO3" xr:uid="{00000000-0009-0000-0100-000069000000}"/>
  <tableColumns count="1">
    <tableColumn id="1" xr3:uid="{CF1DD198-ADA4-414E-9E77-2CA69415FAFA}" name="Andalucia" dataDxfId="46"/>
  </tableColumns>
  <tableStyleInfo name="TableStyleMedium9" showFirstColumn="0" showLastColumn="0" showRowStripes="1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BC9A5F95-2B21-4253-9859-AAAE328E4540}" name="Aragon" displayName="Aragon" ref="FQ2:FQ6" totalsRowShown="0" headerRowDxfId="45" dataDxfId="44">
  <autoFilter ref="FQ2:FQ6" xr:uid="{00000000-0009-0000-0100-00006A000000}"/>
  <tableColumns count="1">
    <tableColumn id="1" xr3:uid="{6114476F-C2EA-4F9D-AB4A-799A6EF9C4A7}" name="Aragon" dataDxfId="43"/>
  </tableColumns>
  <tableStyleInfo name="TableStyleMedium9" showFirstColumn="0" showLastColumn="0" showRowStripes="1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B6FE7604-B2FB-4E65-A188-BAEEED05C73B}" name="Basque_Country" displayName="Basque_Country" ref="FS2:FS3" totalsRowShown="0" headerRowDxfId="42" dataDxfId="41">
  <autoFilter ref="FS2:FS3" xr:uid="{00000000-0009-0000-0100-00006B000000}"/>
  <tableColumns count="1">
    <tableColumn id="1" xr3:uid="{4383E1CD-F8C1-4244-9D13-9E9350ACB6FD}" name="Basque_Country" dataDxfId="40"/>
  </tableColumns>
  <tableStyleInfo name="TableStyleMedium9" showFirstColumn="0" showLastColumn="0" showRowStripes="1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DAD2C2A7-2D29-4EBB-A132-CB9957EAE7D5}" name="Castilla_la_Mancha" displayName="Castilla_la_Mancha" ref="FU2:FU6" totalsRowShown="0" headerRowDxfId="39" dataDxfId="38">
  <autoFilter ref="FU2:FU6" xr:uid="{00000000-0009-0000-0100-00006C000000}"/>
  <tableColumns count="1">
    <tableColumn id="1" xr3:uid="{9A24CC0D-EDE9-4051-89AF-24A4C9C28F25}" name="Castilla_la_Mancha" dataDxfId="37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4CD7FEC-845C-494B-97D5-2370F2264230}" name="Gin" displayName="Gin" ref="U1:U3" totalsRowShown="0" headerRowDxfId="333" dataDxfId="332">
  <autoFilter ref="U1:U3" xr:uid="{00000000-0009-0000-0100-00000A000000}"/>
  <tableColumns count="1">
    <tableColumn id="1" xr3:uid="{10DAFD3B-8507-4CB7-8F20-0EE6116A630E}" name="Gin" dataDxfId="331"/>
  </tableColumns>
  <tableStyleInfo name="TableStyleMedium9" showFirstColumn="0" showLastColumn="0" showRowStripes="1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F77CDFF3-168E-4AE7-9645-AEDB408E5204}" name="Castilla_y_Leon" displayName="Castilla_y_Leon" ref="FW2:FW7" totalsRowShown="0" headerRowDxfId="36" dataDxfId="35">
  <autoFilter ref="FW2:FW7" xr:uid="{00000000-0009-0000-0100-00006D000000}"/>
  <tableColumns count="1">
    <tableColumn id="1" xr3:uid="{CE99F2A0-6712-45E7-B29D-6B18B019F12F}" name="Castilla_y_Leon" dataDxfId="34"/>
  </tableColumns>
  <tableStyleInfo name="TableStyleMedium9" showFirstColumn="0" showLastColumn="0" showRowStripes="1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16290C2D-25F3-4409-9458-BDB45BBDB391}" name="Catalonia" displayName="Catalonia" ref="FY2:FY8" totalsRowShown="0" headerRowDxfId="33" dataDxfId="32">
  <autoFilter ref="FY2:FY8" xr:uid="{00000000-0009-0000-0100-00006E000000}"/>
  <tableColumns count="1">
    <tableColumn id="1" xr3:uid="{B2DEA1D3-370E-4D4C-936B-18E6E4175B02}" name="Catalonia" dataDxfId="31"/>
  </tableColumns>
  <tableStyleInfo name="TableStyleMedium9" showFirstColumn="0" showLastColumn="0" showRowStripes="1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A6EFEC9A-C517-46E0-8DDA-5F27E1E8422B}" name="La_Rioja" displayName="La_Rioja" ref="GA2:GA3" totalsRowShown="0" headerRowDxfId="30" dataDxfId="29">
  <autoFilter ref="GA2:GA3" xr:uid="{00000000-0009-0000-0100-00006F000000}"/>
  <tableColumns count="1">
    <tableColumn id="1" xr3:uid="{AA0C9C17-BA0B-48B4-8AC0-12BE668A6824}" name="La_Rioja" dataDxfId="28"/>
  </tableColumns>
  <tableStyleInfo name="TableStyleMedium9" showFirstColumn="0" showLastColumn="0" showRowStripes="1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1CE4DC4C-390A-4F4F-BA8E-8F89915761FF}" name="Murcia" displayName="Murcia" ref="GC2:GC4" totalsRowShown="0" headerRowDxfId="27" dataDxfId="26">
  <autoFilter ref="GC2:GC4" xr:uid="{00000000-0009-0000-0100-000070000000}"/>
  <tableColumns count="1">
    <tableColumn id="1" xr3:uid="{66BB106D-F7A4-41C0-ABFC-C69DB2289EB2}" name="Murcia" dataDxfId="25"/>
  </tableColumns>
  <tableStyleInfo name="TableStyleMedium9" showFirstColumn="0" showLastColumn="0" showRowStripes="1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6843A81F-EE83-491F-AB4D-66771F44D6DB}" name="Valencia" displayName="Valencia" ref="GE2:GE5" totalsRowShown="0" headerRowDxfId="24" dataDxfId="23">
  <autoFilter ref="GE2:GE5" xr:uid="{00000000-0009-0000-0100-000071000000}"/>
  <tableColumns count="1">
    <tableColumn id="1" xr3:uid="{C83FD482-B805-4712-8203-8AE1389F95E2}" name="Valencia" dataDxfId="22"/>
  </tableColumns>
  <tableStyleInfo name="TableStyleMedium9" showFirstColumn="0" showLastColumn="0" showRowStripes="1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70CCDCF7-0B2B-4F76-9110-B03D8152E7C4}" name="Switzerland" displayName="Switzerland" ref="GG1:GG4" totalsRowShown="0" headerRowDxfId="21" dataDxfId="20">
  <autoFilter ref="GG1:GG4" xr:uid="{00000000-0009-0000-0100-000072000000}"/>
  <tableColumns count="1">
    <tableColumn id="1" xr3:uid="{B093FA6C-9CD5-44CF-98DF-8BB6C5FE471C}" name="Switzerland" dataDxfId="19"/>
  </tableColumns>
  <tableStyleInfo name="TableStyleMedium9" showFirstColumn="0" showLastColumn="0" showRowStripes="1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6DFE7FE3-DE6C-4EF4-82A9-6E3B3D9D93F2}" name="United_States" displayName="United_States" ref="GI1:GI50" totalsRowShown="0" headerRowDxfId="18" dataDxfId="17">
  <autoFilter ref="GI1:GI50" xr:uid="{00000000-0009-0000-0100-000073000000}"/>
  <tableColumns count="1">
    <tableColumn id="1" xr3:uid="{0F8395E0-1883-4286-BEB4-105E5B2A3F7D}" name="United_States" dataDxfId="16"/>
  </tableColumns>
  <tableStyleInfo name="TableStyleMedium9" showFirstColumn="0" showLastColumn="0" showRowStripes="1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1F1637DA-A42F-4152-8829-CFFFF46994AF}" name="California" displayName="California" ref="GK2:GK22" totalsRowShown="0" headerRowDxfId="15" dataDxfId="14">
  <autoFilter ref="GK2:GK22" xr:uid="{00000000-0009-0000-0100-000074000000}"/>
  <tableColumns count="1">
    <tableColumn id="1" xr3:uid="{374F6BE4-2C83-4F27-971D-46260017CEB4}" name="California" dataDxfId="13"/>
  </tableColumns>
  <tableStyleInfo name="TableStyleMedium9" showFirstColumn="0" showLastColumn="0" showRowStripes="1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02F0D993-042D-4473-8B4B-B7719446CF39}" name="Flavour_3" displayName="Flavour_3" ref="HG1:HG110" totalsRowShown="0" headerRowDxfId="12" dataDxfId="11">
  <autoFilter ref="HG1:HG110" xr:uid="{00000000-0009-0000-0100-000075000000}"/>
  <tableColumns count="1">
    <tableColumn id="1" xr3:uid="{175AABD1-A37D-46E0-97B8-959EF0363E55}" name="Flavour_3" dataDxfId="10"/>
  </tableColumns>
  <tableStyleInfo name="TableStyleMedium9" showFirstColumn="0" showLastColumn="0" showRowStripes="1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33736477-BA77-41CD-96EF-C41B895D1FFE}" name="Table119" displayName="Table119" ref="A1:A8" totalsRowShown="0" headerRowDxfId="9" headerRowBorderDxfId="8">
  <autoFilter ref="A1:A8" xr:uid="{61245D0D-E057-4662-BD3E-1180951F5512}"/>
  <tableColumns count="1">
    <tableColumn id="1" xr3:uid="{D3536A86-9B80-4F03-B9F0-1E380359712C}" name="LiquorType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023BBCD-6D71-4871-B63C-7ECE7FB6A9E6}" name="Liqueur" displayName="Liqueur" ref="W1:W9" totalsRowShown="0" headerRowDxfId="330" dataDxfId="329">
  <autoFilter ref="W1:W9" xr:uid="{00000000-0009-0000-0100-00000B000000}"/>
  <tableColumns count="1">
    <tableColumn id="1" xr3:uid="{EA376185-9309-4FFD-AA9D-49403AE13E96}" name="Liqueur" dataDxfId="328"/>
  </tableColumns>
  <tableStyleInfo name="TableStyleMedium9" showFirstColumn="0" showLastColumn="0" showRowStripes="1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EE3F67AC-D353-47F0-8E48-10F266C63C86}" name="Table121" displayName="Table121" ref="IA1:IA168" totalsRowShown="0" headerRowDxfId="7" headerRowBorderDxfId="6" tableBorderDxfId="5" totalsRowBorderDxfId="4">
  <autoFilter ref="IA1:IA168" xr:uid="{EE3F67AC-D353-47F0-8E48-10F266C63C86}"/>
  <tableColumns count="1">
    <tableColumn id="1" xr3:uid="{6BB129E3-D623-4D29-A101-669F0B826E44}" name="Agent"/>
  </tableColumns>
  <tableStyleInfo name="TableStyleMedium2" showFirstColumn="0" showLastColumn="0" showRowStripes="1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63F58C07-5168-4B28-92E7-2AB04E73C8B6}" name="Table122" displayName="Table122" ref="IC1:IC1559" totalsRowShown="0" headerRowDxfId="3" headerRowBorderDxfId="2" tableBorderDxfId="1" totalsRowBorderDxfId="0">
  <autoFilter ref="IC1:IC1559" xr:uid="{63F58C07-5168-4B28-92E7-2AB04E73C8B6}"/>
  <tableColumns count="1">
    <tableColumn id="1" xr3:uid="{9A762CAC-708B-489D-84D3-95F8A7EBB78D}" name="Vendor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D30C8C2-8F2B-49FF-A128-38A1E69E5EF2}" name="Rum" displayName="Rum" ref="Y1:Y6" totalsRowShown="0" headerRowDxfId="327" dataDxfId="326">
  <autoFilter ref="Y1:Y6" xr:uid="{00000000-0009-0000-0100-00000C000000}"/>
  <tableColumns count="1">
    <tableColumn id="1" xr3:uid="{94F7EFAB-702A-46A0-A012-72357655C796}" name="Rum" dataDxfId="325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154DC0F-F34D-4A7A-AA4D-A49AAFA78FA7}" name="Tequila" displayName="Tequila" ref="AA1:AA4" totalsRowShown="0" headerRowDxfId="324" dataDxfId="323">
  <autoFilter ref="AA1:AA4" xr:uid="{00000000-0009-0000-0100-00000D000000}"/>
  <tableColumns count="1">
    <tableColumn id="1" xr3:uid="{E6640070-9AD4-4B75-88A0-3B91DE3F3496}" name="Tequila" dataDxfId="322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F12F50E-29FB-4473-A937-2CA4DB5975B6}" name="Vodka" displayName="Vodka" ref="AC1:AC3" totalsRowShown="0" headerRowDxfId="321" dataDxfId="320">
  <autoFilter ref="AC1:AC3" xr:uid="{00000000-0009-0000-0100-00000E000000}"/>
  <tableColumns count="1">
    <tableColumn id="1" xr3:uid="{4D5E9FE5-DD89-4F03-88B0-EE1791A5D63A}" name="Vodka" dataDxfId="319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E90EBC6-3836-4B5C-9094-202B2105D026}" name="Cider" displayName="Cider" ref="AE1:AE5" totalsRowShown="0" headerRowDxfId="318" dataDxfId="317">
  <autoFilter ref="AE1:AE5" xr:uid="{00000000-0009-0000-0100-00000F000000}"/>
  <tableColumns count="1">
    <tableColumn id="1" xr3:uid="{FB08D089-3795-4E03-A819-B21A15304DF8}" name="Cider" dataDxfId="316"/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293B69D-215B-4E16-A8A0-AD06DAC1DF95}" name="Cooler" displayName="Cooler" ref="AG1:AG5" totalsRowShown="0" headerRowDxfId="315" dataDxfId="314">
  <autoFilter ref="AG1:AG5" xr:uid="{00000000-000C-0000-FFFF-FFFF10000000}"/>
  <tableColumns count="1">
    <tableColumn id="1" xr3:uid="{BE9AE6D4-5001-4101-8908-21DBE4EC4F29}" name="Cooler" dataDxfId="313"/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0D271EA-6242-4F17-A98C-DA0FE9ACBDC3}" name="Premix" displayName="Premix" ref="AI1:AI2" totalsRowShown="0" headerRowDxfId="312" dataDxfId="311">
  <autoFilter ref="AI1:AI2" xr:uid="{00000000-0009-0000-0100-000011000000}"/>
  <tableColumns count="1">
    <tableColumn id="1" xr3:uid="{5C7716B7-0B8E-430A-B38F-4531EABB698D}" name="Premix" dataDxfId="310"/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8B42CC9-FFC5-466A-98B6-99A02115E9BE}" name="Listing" displayName="Listing" ref="AK1:AK8" totalsRowShown="0" headerRowDxfId="309" dataDxfId="308">
  <autoFilter ref="AK1:AK8" xr:uid="{00000000-0009-0000-0100-000012000000}"/>
  <sortState xmlns:xlrd2="http://schemas.microsoft.com/office/spreadsheetml/2017/richdata2" ref="AK2:AK7">
    <sortCondition ref="AK1:AK7"/>
  </sortState>
  <tableColumns count="1">
    <tableColumn id="1" xr3:uid="{75D7A90B-61DB-44B4-8688-02B6362B2975}" name="Listing" dataDxfId="30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8CFFCA-1B19-48DA-91D8-D4507240D0FA}" name="Liquor_Type" displayName="Liquor_Type" ref="C1:C17" totalsRowShown="0" headerRowDxfId="360" dataDxfId="359">
  <autoFilter ref="C1:C17" xr:uid="{00000000-0009-0000-0100-000003000000}"/>
  <tableColumns count="1">
    <tableColumn id="1" xr3:uid="{F6AF2371-DF38-4E20-8ED8-D29A6314DDF0}" name="LiquorType" dataDxfId="358"/>
  </tableColumns>
  <tableStyleInfo name="TableStyleMedium9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A681BB1-73ED-4A82-8723-8C59B59ADC7A}" name="BottleSize" displayName="BottleSize" ref="AM1:AM31" totalsRowShown="0" headerRowDxfId="306" dataDxfId="305">
  <autoFilter ref="AM1:AM31" xr:uid="{00000000-0009-0000-0100-000013000000}"/>
  <tableColumns count="1">
    <tableColumn id="1" xr3:uid="{C89D95E1-7A76-4E12-AAC0-57302E7E1F27}" name="BottleSize" dataDxfId="304"/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A9D3B54-F0B8-4933-A20B-731BB9BAFB04}" name="SellingUnit" displayName="SellingUnit" ref="AO1:AO13" totalsRowShown="0" headerRowDxfId="303" dataDxfId="302">
  <autoFilter ref="AO1:AO13" xr:uid="{00000000-0009-0000-0100-000014000000}"/>
  <tableColumns count="1">
    <tableColumn id="1" xr3:uid="{9D15340E-D7D5-4F5A-A31B-D8EBA1E1D348}" name="SellingUnit" dataDxfId="301"/>
  </tableColumns>
  <tableStyleInfo name="TableStyleMedium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49FBCB16-7EF4-43EC-BE0B-330C8EE18809}" name="BottleClosure" displayName="BottleClosure" ref="AQ1:AQ6" totalsRowShown="0" headerRowDxfId="300" dataDxfId="299">
  <autoFilter ref="AQ1:AQ6" xr:uid="{00000000-0009-0000-0100-000015000000}"/>
  <tableColumns count="1">
    <tableColumn id="1" xr3:uid="{0D06BA08-9FBC-48BE-AC8B-FC81F8F95A5E}" name="BottleClosure" dataDxfId="298"/>
  </tableColumns>
  <tableStyleInfo name="TableStyleMedium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E546288-F611-467B-B703-A422801F433D}" name="ContainerType" displayName="ContainerType" ref="AS1:AS10" totalsRowShown="0" headerRowDxfId="297" dataDxfId="296">
  <autoFilter ref="AS1:AS10" xr:uid="{00000000-0009-0000-0100-000016000000}"/>
  <tableColumns count="1">
    <tableColumn id="1" xr3:uid="{59C08585-1D45-4643-A3B1-E934BFF92121}" name="ContainerType" dataDxfId="295"/>
  </tableColumns>
  <tableStyleInfo name="TableStyleMedium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C22618F-4BA7-452B-BBCE-393C1C92FD5B}" name="Country_" displayName="Country_" ref="AU1:AU55" totalsRowShown="0" headerRowDxfId="294">
  <autoFilter ref="AU1:AU55" xr:uid="{00000000-0009-0000-0100-000017000000}"/>
  <tableColumns count="1">
    <tableColumn id="1" xr3:uid="{79A5C463-8562-4C19-8B0B-A0A2BEAAB863}" name="Country"/>
  </tableColumns>
  <tableStyleInfo name="TableStyleMedium9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42C02B-E1E8-4CE7-8929-AC102821AF76}" name="Excise_Tax" displayName="Excise_Tax" ref="GM1:GM3" totalsRowShown="0" headerRowDxfId="293" dataDxfId="292">
  <autoFilter ref="GM1:GM3" xr:uid="{00000000-0009-0000-0100-000018000000}"/>
  <tableColumns count="1">
    <tableColumn id="1" xr3:uid="{AAD85D19-8A42-4058-8DD0-9288C995CAB9}" name="Excise_Tax" dataDxfId="291"/>
  </tableColumns>
  <tableStyleInfo name="TableStyleMedium9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0A76FF1-3F65-4963-8743-BEA24BF83754}" name="Customs_Duties" displayName="Customs_Duties" ref="GO1:GO3" totalsRowShown="0" headerRowDxfId="290" dataDxfId="289">
  <autoFilter ref="GO1:GO3" xr:uid="{00000000-0009-0000-0100-000019000000}"/>
  <tableColumns count="1">
    <tableColumn id="1" xr3:uid="{1D401E7B-D328-4ED2-A388-2788C11E6FD7}" name="Customs_Duties" dataDxfId="288"/>
  </tableColumns>
  <tableStyleInfo name="TableStyleMedium9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E7D0B01-A58E-4478-9D1A-00968D8FC1C4}" name="Freight_Terms" displayName="Freight_Terms" ref="GQ1:GQ6" totalsRowShown="0" headerRowDxfId="287" dataDxfId="286">
  <autoFilter ref="GQ1:GQ6" xr:uid="{00000000-0009-0000-0100-00001A000000}"/>
  <tableColumns count="1">
    <tableColumn id="1" xr3:uid="{78A8B2C2-3B58-45E5-B2BE-C1DA6E42BE20}" name="Freight_Terms" dataDxfId="285"/>
  </tableColumns>
  <tableStyleInfo name="TableStyleMedium9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9B985D6-4532-4D5A-9629-4D6E5C377C82}" name="Pricing_" displayName="Pricing_" ref="GS1:GS3" totalsRowShown="0" headerRowDxfId="284" dataDxfId="283">
  <autoFilter ref="GS1:GS3" xr:uid="{00000000-0009-0000-0100-00001B000000}"/>
  <tableColumns count="1">
    <tableColumn id="1" xr3:uid="{34A72DF3-FD97-40BC-940A-2CCF17AE0C5D}" name="Pricing_" dataDxfId="282"/>
  </tableColumns>
  <tableStyleInfo name="TableStyleMedium9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EC9FEDAF-793B-445C-9FFF-9089998FD982}" name="Currency_" displayName="Currency_" ref="GU1:GU8" totalsRowShown="0" headerRowDxfId="281" dataDxfId="280">
  <autoFilter ref="GU1:GU8" xr:uid="{00000000-0009-0000-0100-00001C000000}"/>
  <tableColumns count="1">
    <tableColumn id="1" xr3:uid="{60263251-EE01-4208-95E9-4E74E347E984}" name="Currency_" dataDxfId="279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F2337D-0655-43FC-8A67-2944145F64AE}" name="Wine" displayName="Wine" ref="E1:E15" totalsRowShown="0" headerRowDxfId="357" dataDxfId="356">
  <autoFilter ref="E1:E15" xr:uid="{00000000-0009-0000-0100-000005000000}"/>
  <sortState xmlns:xlrd2="http://schemas.microsoft.com/office/spreadsheetml/2017/richdata2" ref="E2:E16">
    <sortCondition ref="E1:E16"/>
  </sortState>
  <tableColumns count="1">
    <tableColumn id="1" xr3:uid="{80DBDA8D-6B8A-4561-8048-3F715C6CE7C0}" name="Wine " dataDxfId="355"/>
  </tableColumns>
  <tableStyleInfo name="TableStyleMedium9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D3316429-650F-476D-8731-020C0F9A1920}" name="Hectolitres_" displayName="Hectolitres_" ref="GW1:GW22" totalsRowShown="0" headerRowDxfId="278" dataDxfId="277">
  <autoFilter ref="GW1:GW22" xr:uid="{00000000-0009-0000-0100-00001D000000}"/>
  <tableColumns count="1">
    <tableColumn id="1" xr3:uid="{7E4BFFD9-8000-460B-9F88-758D0E73543A}" name="Hectolitres_" dataDxfId="276"/>
  </tableColumns>
  <tableStyleInfo name="TableStyleMedium9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8CCCD025-742E-4320-8A3E-45E04C301728}" name="Delivery_Status" displayName="Delivery_Status" ref="GY1:GY3" totalsRowShown="0" headerRowDxfId="275" dataDxfId="274">
  <autoFilter ref="GY1:GY3" xr:uid="{00000000-0009-0000-0100-00001E000000}"/>
  <tableColumns count="1">
    <tableColumn id="1" xr3:uid="{FF01F96B-983B-4B9E-93D2-011DABD88E91}" name="Delivery_Status" dataDxfId="273"/>
  </tableColumns>
  <tableStyleInfo name="TableStyleMedium9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F6641AC1-2FC0-467F-85A4-3149F3F69F5A}" name="TasteProfile" displayName="TasteProfile" ref="HA1:HA8" totalsRowShown="0" headerRowDxfId="272" dataDxfId="271">
  <autoFilter ref="HA1:HA8" xr:uid="{00000000-0009-0000-0100-00001F000000}"/>
  <tableColumns count="1">
    <tableColumn id="1" xr3:uid="{95CAA481-2C5E-465B-8E9F-84DDAB0A64E1}" name="TasteProfile" dataDxfId="270"/>
  </tableColumns>
  <tableStyleInfo name="TableStyleMedium9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7500EAB-EB4A-4992-B63F-435CCC69D28A}" name="Flavour_1" displayName="Flavour_1" ref="HC1:HC110" totalsRowShown="0" headerRowDxfId="269" dataDxfId="268">
  <autoFilter ref="HC1:HC110" xr:uid="{00000000-0009-0000-0100-000020000000}"/>
  <tableColumns count="1">
    <tableColumn id="1" xr3:uid="{21132110-25F9-4739-87F4-5167C021E23F}" name="Flavour_1" dataDxfId="267"/>
  </tableColumns>
  <tableStyleInfo name="TableStyleMedium9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6CE18294-C668-431D-AD01-6D2C62E9BBB6}" name="Flavour_2" displayName="Flavour_2" ref="HE1:HE110" totalsRowShown="0" headerRowDxfId="266" dataDxfId="265">
  <autoFilter ref="HE1:HE110" xr:uid="{00000000-0009-0000-0100-000021000000}"/>
  <tableColumns count="1">
    <tableColumn id="1" xr3:uid="{67976086-B522-43B0-85DB-8D377B0D036C}" name="Flavour_2" dataDxfId="264"/>
  </tableColumns>
  <tableStyleInfo name="TableStyleMedium9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DB994FCA-E2C6-4BED-90A4-580D27F2FBEC}" name="FoodPairing_1" displayName="FoodPairing_1" ref="HI1:HI106" totalsRowShown="0" headerRowDxfId="263" dataDxfId="262">
  <autoFilter ref="HI1:HI106" xr:uid="{00000000-0009-0000-0100-000022000000}"/>
  <tableColumns count="1">
    <tableColumn id="1" xr3:uid="{CA2D33E5-3715-4CD9-8C4E-B72902B823E8}" name="FoodPairing_1" dataDxfId="261"/>
  </tableColumns>
  <tableStyleInfo name="TableStyleMedium9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19197C90-D442-4F48-B241-D7BA13F8C864}" name="FoodPairing_2" displayName="FoodPairing_2" ref="HK1:HK106" totalsRowShown="0" headerRowDxfId="260" dataDxfId="259">
  <autoFilter ref="HK1:HK106" xr:uid="{00000000-0009-0000-0100-000023000000}"/>
  <tableColumns count="1">
    <tableColumn id="1" xr3:uid="{8A1B61C5-B42F-4C46-9ABA-57E39E780841}" name="FoodPairing_2" dataDxfId="258"/>
  </tableColumns>
  <tableStyleInfo name="TableStyleMedium9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20D2FAB2-64AB-44A0-8E89-2519FB38D198}" name="FoodPairing_3" displayName="FoodPairing_3" ref="HM1:HM106" totalsRowShown="0" headerRowDxfId="257" dataDxfId="256">
  <autoFilter ref="HM1:HM106" xr:uid="{00000000-0009-0000-0100-000024000000}"/>
  <tableColumns count="1">
    <tableColumn id="1" xr3:uid="{FBFFB864-0D45-4A28-B88D-CFC3070A6087}" name="FoodPairing_3" dataDxfId="255"/>
  </tableColumns>
  <tableStyleInfo name="TableStyleMedium9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F2B425EE-9733-469F-9B6B-E378BCB20364}" name="PrimaryGrape" displayName="PrimaryGrape" ref="HO1:HO118" totalsRowShown="0" headerRowDxfId="254" dataDxfId="253">
  <autoFilter ref="HO1:HO118" xr:uid="{00000000-0009-0000-0100-000025000000}"/>
  <tableColumns count="1">
    <tableColumn id="1" xr3:uid="{1E73B4F2-F6C5-4148-8160-2F36D602E35D}" name="PrimaryGrape" dataDxfId="252">
      <calculatedColumnFormula>PROPER(PrimaryGrape[[#This Row],[PrimaryGrape]])</calculatedColumnFormula>
    </tableColumn>
  </tableColumns>
  <tableStyleInfo name="TableStyleMedium9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D58BBDB4-FE8D-4267-8A45-A0E8E5CBA988}" name="SecondaryGrape" displayName="SecondaryGrape" ref="HQ1:HQ118" totalsRowShown="0" headerRowDxfId="251" dataDxfId="250">
  <autoFilter ref="HQ1:HQ118" xr:uid="{00000000-0009-0000-0100-000026000000}"/>
  <tableColumns count="1">
    <tableColumn id="1" xr3:uid="{CE198F24-92B0-463B-B573-89A6131F192E}" name="SecondaryGrape" dataDxfId="249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BFF156A-754F-4BC0-AED3-9511A9C04A75}" name="Beer_Bottle" displayName="Beer_Bottle" ref="G1:G29" totalsRowShown="0" headerRowDxfId="354" dataDxfId="353">
  <autoFilter ref="G1:G29" xr:uid="{00000000-0009-0000-0100-000001000000}"/>
  <tableColumns count="1">
    <tableColumn id="1" xr3:uid="{87557953-9BB1-4F96-92FA-F9875139B92F}" name="Beer_Bottle" dataDxfId="352"/>
  </tableColumns>
  <tableStyleInfo name="TableStyleMedium9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DD18B13B-5D57-4790-8F99-59251902CDD7}" name="ThirdGrape" displayName="ThirdGrape" ref="HS1:HS118" totalsRowShown="0" headerRowDxfId="248" dataDxfId="247">
  <autoFilter ref="HS1:HS118" xr:uid="{00000000-0009-0000-0100-000027000000}"/>
  <tableColumns count="1">
    <tableColumn id="1" xr3:uid="{3EA9C872-CD7C-4137-979A-A4BB461FBB22}" name="ThirdGrape" dataDxfId="246"/>
  </tableColumns>
  <tableStyleInfo name="TableStyleMedium9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A02FACD3-C72D-4713-B957-17BC2897C9D1}" name="SugarCodes" displayName="SugarCodes" ref="HU1:HU32" totalsRowShown="0" headerRowDxfId="245" dataDxfId="244">
  <autoFilter ref="HU1:HU32" xr:uid="{00000000-0009-0000-0100-000028000000}"/>
  <tableColumns count="1">
    <tableColumn id="1" xr3:uid="{A5314F56-E894-4591-9469-645E4CAF8D00}" name="SugarCodes" dataDxfId="243"/>
  </tableColumns>
  <tableStyleInfo name="TableStyleMedium9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AC32D2AE-FA55-4086-8DDE-EF1C39C59F2D}" name="ServingTemperature" displayName="ServingTemperature" ref="HW1:HW6" totalsRowShown="0" headerRowDxfId="242" dataDxfId="241">
  <autoFilter ref="HW1:HW6" xr:uid="{00000000-0009-0000-0100-000029000000}"/>
  <tableColumns count="1">
    <tableColumn id="1" xr3:uid="{21E5E9B6-0B39-4AF4-AF81-F9D434B9C9D7}" name="ServingTemperature" dataDxfId="240"/>
  </tableColumns>
  <tableStyleInfo name="TableStyleMedium9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64B2F74C-80ED-4600-B85F-280441586AF4}" name="CellaringPotential" displayName="CellaringPotential" ref="HY1:HY22" totalsRowShown="0" headerRowDxfId="239" dataDxfId="238">
  <autoFilter ref="HY1:HY22" xr:uid="{00000000-0009-0000-0100-00002A000000}"/>
  <tableColumns count="1">
    <tableColumn id="1" xr3:uid="{E5D2A6B7-9C7C-4BDA-9EBE-06ACD883F8DA}" name="CellaringPotential" dataDxfId="237"/>
  </tableColumns>
  <tableStyleInfo name="TableStyleMedium9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FC392686-BD2A-4CD2-BA39-0809B67953AB}" name="Argentina" displayName="Argentina" ref="AW1:AW8" totalsRowShown="0" headerRowDxfId="236" dataDxfId="235">
  <autoFilter ref="AW1:AW8" xr:uid="{00000000-0009-0000-0100-00002C000000}"/>
  <tableColumns count="1">
    <tableColumn id="1" xr3:uid="{D374821B-C355-4465-A589-B1F49F39C267}" name="Argentina " dataDxfId="234"/>
  </tableColumns>
  <tableStyleInfo name="TableStyleMedium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30A61643-676E-4457-90FF-945FA7A1C863}" name="Mendoza" displayName="Mendoza" ref="AY2:AY5" totalsRowShown="0" headerRowDxfId="233" dataDxfId="232">
  <autoFilter ref="AY2:AY5" xr:uid="{00000000-0009-0000-0100-00002B000000}"/>
  <tableColumns count="1">
    <tableColumn id="1" xr3:uid="{DFBD887E-D68C-4968-BBE7-29F4BCF0205F}" name="Mendoza" dataDxfId="231"/>
  </tableColumns>
  <tableStyleInfo name="TableStyleMedium9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DB172983-1270-40EF-BB63-EB09097D9BAF}" name="San_Juan" displayName="San_Juan" ref="BA2:BA5" totalsRowShown="0" headerRowDxfId="230" dataDxfId="229">
  <autoFilter ref="BA2:BA5" xr:uid="{00000000-0009-0000-0100-00002D000000}"/>
  <tableColumns count="1">
    <tableColumn id="1" xr3:uid="{E3F41FB5-8621-4FA3-BE1E-966D8A92F3DA}" name="San_Juan" dataDxfId="228"/>
  </tableColumns>
  <tableStyleInfo name="TableStyleMedium9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CD2A8135-08F1-41B2-99AB-7B48ED493AC3}" name="LaRioja" displayName="LaRioja" ref="BC2:BC3" totalsRowShown="0" headerRowDxfId="227" dataDxfId="226">
  <autoFilter ref="BC2:BC3" xr:uid="{00000000-0009-0000-0100-00002E000000}"/>
  <tableColumns count="1">
    <tableColumn id="1" xr3:uid="{B89BA475-FA72-4EE3-AFD2-A5C78AF5A3C3}" name="LaRioja" dataDxfId="225"/>
  </tableColumns>
  <tableStyleInfo name="TableStyleMedium9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8BD97DA4-FE0F-4154-AD8B-FAAE8CDEE507}" name="Rio_Negro" displayName="Rio_Negro" ref="BE2:BE3" totalsRowShown="0" headerRowDxfId="224" dataDxfId="223">
  <autoFilter ref="BE2:BE3" xr:uid="{00000000-0009-0000-0100-00002F000000}"/>
  <tableColumns count="1">
    <tableColumn id="1" xr3:uid="{30FF8A93-3D62-4E6F-802B-80B105AF0A48}" name="Rio_Negro" dataDxfId="222"/>
  </tableColumns>
  <tableStyleInfo name="TableStyleMedium9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6CD7CC7B-CB23-4917-9C7D-1AD07AB2718C}" name="Catamarca" displayName="Catamarca" ref="BG2:BG3" totalsRowShown="0" headerRowDxfId="221" dataDxfId="220">
  <autoFilter ref="BG2:BG3" xr:uid="{00000000-0009-0000-0100-000030000000}"/>
  <tableColumns count="1">
    <tableColumn id="1" xr3:uid="{AEDA452A-B164-47FB-944E-7439B273157C}" name="Catamarca" dataDxfId="21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6FF4E3-69F1-4073-AEFF-819C2F305A92}" name="Beer_Can" displayName="Beer_Can" ref="I1:I29" totalsRowShown="0" headerRowDxfId="351" dataDxfId="350">
  <autoFilter ref="I1:I29" xr:uid="{00000000-0009-0000-0100-000002000000}"/>
  <tableColumns count="1">
    <tableColumn id="1" xr3:uid="{886656B9-6BD3-4A4D-BD6D-2A217FAFA2D0}" name="Beer_Can" dataDxfId="349"/>
  </tableColumns>
  <tableStyleInfo name="TableStyleMedium9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D133FDBE-A8BB-439E-9ABA-3D1FDB0F841F}" name="Salta" displayName="Salta" ref="BI2:BI3" totalsRowShown="0" headerRowDxfId="218" dataDxfId="217">
  <autoFilter ref="BI2:BI3" xr:uid="{00000000-0009-0000-0100-000031000000}"/>
  <tableColumns count="1">
    <tableColumn id="1" xr3:uid="{C4AE03FA-C42C-4882-810D-AFC018655193}" name="Salta" dataDxfId="216"/>
  </tableColumns>
  <tableStyleInfo name="TableStyleMedium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FE1984D5-3300-4F02-8998-B415F1A3E737}" name="Neuquén" displayName="Neuquén" ref="BK2:BK3" totalsRowShown="0" headerRowDxfId="215" dataDxfId="214">
  <autoFilter ref="BK2:BK3" xr:uid="{00000000-0009-0000-0100-000032000000}"/>
  <tableColumns count="1">
    <tableColumn id="1" xr3:uid="{76187A16-C24D-46FA-87D0-3A0101E7B3F1}" name="Neuquén" dataDxfId="213"/>
  </tableColumns>
  <tableStyleInfo name="TableStyleMedium9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DEEB9B16-7C4E-4B12-B507-E68CEC87CDD4}" name="Australia" displayName="Australia" ref="BL1:BL8" totalsRowShown="0" headerRowDxfId="212" dataDxfId="211">
  <autoFilter ref="BL1:BL8" xr:uid="{00000000-0009-0000-0100-000033000000}"/>
  <tableColumns count="1">
    <tableColumn id="1" xr3:uid="{9FB8B414-117D-45CA-B217-7B97AD4ABDB6}" name="Australia" dataDxfId="210"/>
  </tableColumns>
  <tableStyleInfo name="TableStyleMedium9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ED65AB83-B1A8-4597-8EEA-C72395A55C7D}" name="South_Eastern_Australia" displayName="South_Eastern_Australia" ref="BN2:BN3" totalsRowShown="0" headerRowDxfId="209" dataDxfId="208">
  <autoFilter ref="BN2:BN3" xr:uid="{00000000-0009-0000-0100-000034000000}"/>
  <tableColumns count="1">
    <tableColumn id="1" xr3:uid="{A2692425-C303-42E4-88CF-1FB08932F86F}" name="South_Eastern_Australia" dataDxfId="207"/>
  </tableColumns>
  <tableStyleInfo name="TableStyleMedium9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91012DF8-8B16-4B8E-9684-4EB075AF09DD}" name="South_Australia" displayName="South_Australia" ref="BP2:BP7" totalsRowShown="0" headerRowDxfId="206" dataDxfId="205">
  <autoFilter ref="BP2:BP7" xr:uid="{00000000-0009-0000-0100-000035000000}"/>
  <tableColumns count="1">
    <tableColumn id="1" xr3:uid="{89776347-AD48-421C-98D6-D0458D425EF5}" name="South_Australia" dataDxfId="204"/>
  </tableColumns>
  <tableStyleInfo name="TableStyleMedium9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72743AC-7811-45C7-9308-396719E6DA86}" name="Barossa" displayName="Barossa" ref="BR3:BR5" totalsRowShown="0" headerRowDxfId="203" dataDxfId="202">
  <autoFilter ref="BR3:BR5" xr:uid="{00000000-0009-0000-0100-000036000000}"/>
  <tableColumns count="1">
    <tableColumn id="1" xr3:uid="{2793857D-E152-4F66-8EA2-A3EFB504A192}" name="Barossa" dataDxfId="201"/>
  </tableColumns>
  <tableStyleInfo name="TableStyleMedium9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25C9F9A6-4E1F-4854-B4DB-82BD9CD80A6D}" name="Fleurieu" displayName="Fleurieu" ref="BT3:BT5" totalsRowShown="0" headerRowDxfId="200" dataDxfId="199">
  <autoFilter ref="BT3:BT5" xr:uid="{00000000-0009-0000-0100-000037000000}"/>
  <tableColumns count="1">
    <tableColumn id="1" xr3:uid="{E65F9EBC-6AD4-44BC-9F28-80657213C1DD}" name="Fleurieu" dataDxfId="198"/>
  </tableColumns>
  <tableStyleInfo name="TableStyleMedium9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D6EA6A82-0F75-4A19-89BB-CFBA1C4980AF}" name="Limestone_Coast" displayName="Limestone_Coast" ref="BV3:BV6" totalsRowShown="0" headerRowDxfId="197" dataDxfId="196">
  <autoFilter ref="BV3:BV6" xr:uid="{00000000-0009-0000-0100-000038000000}"/>
  <tableColumns count="1">
    <tableColumn id="1" xr3:uid="{302B4F8C-7531-4B63-BA7B-677A81B241B2}" name="Limestone Coast" dataDxfId="195"/>
  </tableColumns>
  <tableStyleInfo name="TableStyleMedium9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658DD0B1-7836-475D-8BE8-8C7926A8001A}" name="Mount_Lofty_Ranges" displayName="Mount_Lofty_Ranges" ref="BX3:BX5" totalsRowShown="0" headerRowDxfId="194" dataDxfId="193">
  <autoFilter ref="BX3:BX5" xr:uid="{00000000-0009-0000-0100-000039000000}"/>
  <tableColumns count="1">
    <tableColumn id="1" xr3:uid="{8BCBE9C0-B79F-4A6C-A47D-A35528DCD9D8}" name="Mount Lofty Ranges" dataDxfId="192"/>
  </tableColumns>
  <tableStyleInfo name="TableStyleMedium9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11252C11-C9BB-4692-8C48-8EFC67088019}" name="New_South_Wales" displayName="New_South_Wales" ref="BZ2:BZ4" totalsRowShown="0" headerRowDxfId="191" dataDxfId="190">
  <autoFilter ref="BZ2:BZ4" xr:uid="{00000000-0009-0000-0100-00003A000000}"/>
  <tableColumns count="1">
    <tableColumn id="1" xr3:uid="{524B0957-8261-4979-95A0-56AEA4AF9862}" name="New_South_Wales" dataDxfId="189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C9B1323-1CFC-4C54-8F67-F5FA9C90DB49}" name="Draught" displayName="Draught" ref="K1:K29" totalsRowShown="0" headerRowDxfId="348" dataDxfId="347">
  <autoFilter ref="K1:K29" xr:uid="{00000000-0009-0000-0100-000004000000}"/>
  <tableColumns count="1">
    <tableColumn id="1" xr3:uid="{FE7D8D85-5710-4BC6-A971-5B1ADB93EFCF}" name="Draught" dataDxfId="346"/>
  </tableColumns>
  <tableStyleInfo name="TableStyleMedium9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76BA6576-60C6-4521-840B-65C0DB4143D3}" name="Big_Rivers" displayName="Big_Rivers" ref="CB3:CB5" totalsRowShown="0" headerRowDxfId="188" dataDxfId="187">
  <autoFilter ref="CB3:CB5" xr:uid="{00000000-0009-0000-0100-00003B000000}"/>
  <tableColumns count="1">
    <tableColumn id="1" xr3:uid="{B058959F-A347-40F0-99C1-B2FD1773731C}" name="Big_Rivers" dataDxfId="186"/>
  </tableColumns>
  <tableStyleInfo name="TableStyleMedium9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7245C111-BC6F-42E0-806E-CF1AFBBC26D9}" name="Hunter_Valley" displayName="Hunter_Valley" ref="CD3:CD4" totalsRowShown="0" headerRowDxfId="185" dataDxfId="184">
  <autoFilter ref="CD3:CD4" xr:uid="{00000000-0009-0000-0100-00003C000000}"/>
  <tableColumns count="1">
    <tableColumn id="1" xr3:uid="{8D264E9D-24C5-483E-8B93-4C7C06238B1D}" name="Hunter_Valley" dataDxfId="183"/>
  </tableColumns>
  <tableStyleInfo name="TableStyleMedium9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555F79B1-117E-40E7-8201-0595ACD27CE9}" name="Western_Australia" displayName="Western_Australia" ref="CF2:CF3" totalsRowShown="0" headerRowDxfId="182" dataDxfId="181">
  <autoFilter ref="CF2:CF3" xr:uid="{00000000-0009-0000-0100-00003D000000}"/>
  <tableColumns count="1">
    <tableColumn id="1" xr3:uid="{D120EA58-A8DA-40D0-AB8F-A4999E7AB92D}" name="Western_Australia" dataDxfId="180"/>
  </tableColumns>
  <tableStyleInfo name="TableStyleMedium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7DC8070D-C647-45DB-ADD3-430C029ADC50}" name="South_West_Australia" displayName="South_West_Australia" ref="CH3:CH6" totalsRowShown="0" headerRowDxfId="179" dataDxfId="178">
  <autoFilter ref="CH3:CH6" xr:uid="{00000000-0009-0000-0100-00003E000000}"/>
  <tableColumns count="1">
    <tableColumn id="1" xr3:uid="{070AE098-03C7-4B60-BD13-C8E91239FFF1}" name="South_West_Australia" dataDxfId="177"/>
  </tableColumns>
  <tableStyleInfo name="TableStyleMedium9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7A1C22C5-6961-4C31-A988-B58396B218AA}" name="Queensland" displayName="Queensland" ref="CJ2:CJ3" totalsRowShown="0" headerRowDxfId="176" dataDxfId="175">
  <autoFilter ref="CJ2:CJ3" xr:uid="{00000000-0009-0000-0100-00003F000000}"/>
  <tableColumns count="1">
    <tableColumn id="1" xr3:uid="{DBEE4C8A-7B1D-4166-840A-F433547EB620}" name="Queensland" dataDxfId="174"/>
  </tableColumns>
  <tableStyleInfo name="TableStyleMedium9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625A213B-F35E-4F5F-A185-475008082D2F}" name="Victoria" displayName="Victoria" ref="CL2:CL5" totalsRowShown="0" headerRowDxfId="173" dataDxfId="172">
  <autoFilter ref="CL2:CL5" xr:uid="{00000000-0009-0000-0100-000040000000}"/>
  <tableColumns count="1">
    <tableColumn id="1" xr3:uid="{5C142B82-2FEF-4A70-A44D-13DC2241F95A}" name="Victoria" dataDxfId="171"/>
  </tableColumns>
  <tableStyleInfo name="TableStyleMedium9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872BBB02-359C-495C-BC68-ED9532B66C28}" name="North_East_Victoria" displayName="North_East_Victoria" ref="CN3:CN5" totalsRowShown="0" headerRowDxfId="170" dataDxfId="169">
  <autoFilter ref="CN3:CN5" xr:uid="{00000000-0009-0000-0100-000041000000}"/>
  <tableColumns count="1">
    <tableColumn id="1" xr3:uid="{735FF5F8-664E-4A80-9FB8-267742696310}" name="North_East_Victoria" dataDxfId="168"/>
  </tableColumns>
  <tableStyleInfo name="TableStyleMedium9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9A916232-AE51-4EF3-88A8-89EA36346310}" name="North_West_Victoria" displayName="North_West_Victoria" ref="CP3:CP4" totalsRowShown="0" headerRowDxfId="167" dataDxfId="166">
  <autoFilter ref="CP3:CP4" xr:uid="{00000000-0009-0000-0100-000042000000}"/>
  <tableColumns count="1">
    <tableColumn id="1" xr3:uid="{DBADE411-F883-4E7D-A660-2901882A7210}" name="North_West_Victoria" dataDxfId="165"/>
  </tableColumns>
  <tableStyleInfo name="TableStyleMedium9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414F7DA3-694A-4DFD-BDC8-13254B8E4A42}" name="Port_Phillip" displayName="Port_Phillip" ref="CR3:CR6" totalsRowShown="0" headerRowDxfId="164" dataDxfId="163">
  <autoFilter ref="CR3:CR6" xr:uid="{00000000-0009-0000-0100-000043000000}"/>
  <tableColumns count="1">
    <tableColumn id="1" xr3:uid="{DFEE67AC-C8FB-4D97-A8DB-3B7577493499}" name="Port_Phillip" dataDxfId="162"/>
  </tableColumns>
  <tableStyleInfo name="TableStyleMedium9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BE6A54BF-CCA2-4B3C-9BB4-C4E4FD3FEEE6}" name="Tasmania" displayName="Tasmania" ref="CS2:CS3" totalsRowShown="0" headerRowDxfId="161" dataDxfId="160">
  <autoFilter ref="CS2:CS3" xr:uid="{00000000-0009-0000-0100-000044000000}"/>
  <tableColumns count="1">
    <tableColumn id="1" xr3:uid="{B8E12D2B-DD00-4A82-AC0F-A3DA1E883F7B}" name="Tasmania" dataDxfId="159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8CFBB22-464C-441E-839B-5D4852231C5A}" name="Brandy" displayName="Brandy" ref="M1:M2" totalsRowShown="0" headerRowDxfId="345" dataDxfId="344">
  <autoFilter ref="M1:M2" xr:uid="{00000000-0009-0000-0100-000006000000}"/>
  <tableColumns count="1">
    <tableColumn id="1" xr3:uid="{BCE3F76D-BFF7-4777-BFB4-840EA59248CE}" name="Brandy" dataDxfId="343"/>
  </tableColumns>
  <tableStyleInfo name="TableStyleMedium9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1EA2B41D-B304-479E-8D41-E5E323EB2E5A}" name="Austria" displayName="Austria" ref="CU1:CU4" totalsRowShown="0" headerRowDxfId="158" dataDxfId="157">
  <autoFilter ref="CU1:CU4" xr:uid="{00000000-0009-0000-0100-000045000000}"/>
  <tableColumns count="1">
    <tableColumn id="1" xr3:uid="{5281A5CE-E0A7-4E57-BCC8-A72EBE822E5E}" name="Austria" dataDxfId="156"/>
  </tableColumns>
  <tableStyleInfo name="TableStyleMedium9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17401F65-7998-4BB2-BB7C-308A56F0C982}" name="Niederösterreich" displayName="Niederösterreich" ref="CW2:CW5" totalsRowShown="0" headerRowDxfId="155" dataDxfId="153" headerRowBorderDxfId="154" tableBorderDxfId="152">
  <autoFilter ref="CW2:CW5" xr:uid="{00000000-0009-0000-0100-000046000000}"/>
  <tableColumns count="1">
    <tableColumn id="1" xr3:uid="{826A7722-C2A8-4068-9EEC-8A8498FF1030}" name="Niederösterreich" dataDxfId="151"/>
  </tableColumns>
  <tableStyleInfo name="TableStyleMedium9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96422D83-40A6-4EAD-913C-808B716976F7}" name="Bulgaria" displayName="Bulgaria" ref="CY1:CY3" totalsRowShown="0" headerRowDxfId="150" dataDxfId="149">
  <autoFilter ref="CY1:CY3" xr:uid="{00000000-0009-0000-0100-000047000000}"/>
  <tableColumns count="1">
    <tableColumn id="1" xr3:uid="{BE728E57-2CA9-4DAC-836E-55A893A00A53}" name="Bulgaria" dataDxfId="148"/>
  </tableColumns>
  <tableStyleInfo name="TableStyleMedium9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EFA8D516-B050-4295-92C6-400359FAE5B5}" name="Canada" displayName="Canada" ref="DA1:DA11" totalsRowShown="0" headerRowDxfId="147" dataDxfId="146">
  <autoFilter ref="DA1:DA11" xr:uid="{00000000-0009-0000-0100-000048000000}"/>
  <tableColumns count="1">
    <tableColumn id="1" xr3:uid="{B6F90D0D-4CFB-4FCC-9DAC-7689D7283021}" name="Canada" dataDxfId="145"/>
  </tableColumns>
  <tableStyleInfo name="TableStyleMedium9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C27DE2B8-EF37-4D10-82E9-60B69D509EDF}" name="British_Columbia" displayName="British_Columbia" ref="DC2:DC7" totalsRowShown="0" headerRowDxfId="144" dataDxfId="143">
  <autoFilter ref="DC2:DC7" xr:uid="{00000000-0009-0000-0100-000049000000}"/>
  <tableColumns count="1">
    <tableColumn id="1" xr3:uid="{AFE3F21A-8546-4040-A96C-B0CA5F5BA496}" name="British_Columbia" dataDxfId="142"/>
  </tableColumns>
  <tableStyleInfo name="TableStyleMedium9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7589B946-4A4E-4EC1-AAC9-70ADB85E7F2E}" name="Atlantic" displayName="Atlantic" ref="DE2:DE6" totalsRowShown="0" headerRowDxfId="141" dataDxfId="140">
  <autoFilter ref="DE2:DE6" xr:uid="{00000000-0009-0000-0100-00004A000000}"/>
  <tableColumns count="1">
    <tableColumn id="1" xr3:uid="{19D310AA-7D86-47CF-B2FC-C8EB865B45D3}" name="Atlantic" dataDxfId="139"/>
  </tableColumns>
  <tableStyleInfo name="TableStyleMedium9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17CB0FC2-8EBA-464C-83D8-8D09BE6B73CA}" name="Ontario" displayName="Ontario" ref="DG2:DG18" totalsRowShown="0" headerRowDxfId="138" dataDxfId="137">
  <autoFilter ref="DG2:DG18" xr:uid="{00000000-0009-0000-0100-00004B000000}"/>
  <tableColumns count="1">
    <tableColumn id="1" xr3:uid="{B40BF28B-69A0-44B7-9674-81D484BDBA5D}" name="Ontario" dataDxfId="136"/>
  </tableColumns>
  <tableStyleInfo name="TableStyleMedium9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B03CA50E-9C2E-4607-B2B5-FBF59AB0663B}" name="Chile" displayName="Chile" ref="DI1:DI5" totalsRowShown="0" headerRowDxfId="135" dataDxfId="134">
  <autoFilter ref="DI1:DI5" xr:uid="{00000000-0009-0000-0100-00004C000000}"/>
  <tableColumns count="1">
    <tableColumn id="1" xr3:uid="{9CCDF954-3716-464D-845E-25690E89F35F}" name="Chile" dataDxfId="133"/>
  </tableColumns>
  <tableStyleInfo name="TableStyleMedium9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82DF9077-B0AC-4764-841E-23DD81BDA628}" name="Coquimbo_Region" displayName="Coquimbo_Region" ref="DK2:DK4" totalsRowShown="0" headerRowDxfId="132" dataDxfId="131">
  <autoFilter ref="DK2:DK4" xr:uid="{00000000-0009-0000-0100-00004D000000}"/>
  <tableColumns count="1">
    <tableColumn id="1" xr3:uid="{2D27B3CB-0E3E-4D40-82D4-FB72493B6AFF}" name="Coquimbo_Region" dataDxfId="130"/>
  </tableColumns>
  <tableStyleInfo name="TableStyleMedium9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AEE5CCA4-8F12-422A-87F2-85858327196D}" name="Aconcagua_Valley" displayName="Aconcagua_Valley" ref="DM2:DM6" totalsRowShown="0" headerRowDxfId="129" dataDxfId="128">
  <autoFilter ref="DM2:DM6" xr:uid="{00000000-0009-0000-0100-00004E000000}"/>
  <tableColumns count="1">
    <tableColumn id="1" xr3:uid="{69FE808E-C50E-4DD4-AC9C-741B0083E865}" name="Aconcagua_Valley" dataDxfId="127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E8A7774-79CC-4C9F-BD5E-B60022B120B0}" name="Cognac" displayName="Cognac" ref="O1:O4" totalsRowShown="0" headerRowDxfId="342" dataDxfId="341">
  <autoFilter ref="O1:O4" xr:uid="{00000000-0009-0000-0100-000007000000}"/>
  <tableColumns count="1">
    <tableColumn id="1" xr3:uid="{31F1B600-0E37-40D5-93D9-00135F632633}" name="Cognac" dataDxfId="340"/>
  </tableColumns>
  <tableStyleInfo name="TableStyleMedium9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C3CB8054-208E-4B6F-934D-F21D47CB584A}" name="Central_Valley_Region" displayName="Central_Valley_Region" ref="DO2:DO6" totalsRowShown="0" headerRowDxfId="126" dataDxfId="125">
  <autoFilter ref="DO2:DO6" xr:uid="{00000000-0009-0000-0100-00004F000000}"/>
  <tableColumns count="1">
    <tableColumn id="1" xr3:uid="{45B0AD4D-5093-4454-9039-9C2DCC45164C}" name="Central_Valley_Region" dataDxfId="124"/>
  </tableColumns>
  <tableStyleInfo name="TableStyleMedium9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8DD34DE7-ED5A-4B97-998A-2DD078D814D6}" name="South_Region" displayName="South_Region" ref="DQ2:DQ5" totalsRowShown="0" headerRowDxfId="123" dataDxfId="122">
  <autoFilter ref="DQ2:DQ5" xr:uid="{00000000-0009-0000-0100-000050000000}"/>
  <tableColumns count="1">
    <tableColumn id="1" xr3:uid="{69EE9C34-7E5F-4EE4-BE56-E66D28854B9E}" name="South_Region" dataDxfId="121"/>
  </tableColumns>
  <tableStyleInfo name="TableStyleMedium9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C4E3BFA4-76E3-46D2-99B2-2C45085C77C3}" name="France" displayName="France" ref="DS1:DS12" totalsRowShown="0" headerRowDxfId="120" dataDxfId="119">
  <autoFilter ref="DS1:DS12" xr:uid="{00000000-0009-0000-0100-000051000000}"/>
  <tableColumns count="1">
    <tableColumn id="1" xr3:uid="{6815502F-ECBB-4870-8B01-C8BC62116669}" name="France" dataDxfId="118"/>
  </tableColumns>
  <tableStyleInfo name="TableStyleMedium9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E92ACE9-35DD-43BB-AD30-806EFF04A33D}" name="Alsace" displayName="Alsace" ref="DU2:DU3" totalsRowShown="0" headerRowDxfId="117" dataDxfId="116">
  <autoFilter ref="DU2:DU3" xr:uid="{00000000-0009-0000-0100-000052000000}"/>
  <tableColumns count="1">
    <tableColumn id="1" xr3:uid="{DFC87253-1F97-4937-8C57-D62D68ADD2B4}" name="Alsace" dataDxfId="115"/>
  </tableColumns>
  <tableStyleInfo name="TableStyleMedium9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30CE4E32-7ED0-4F81-A3D7-7E2EDC43D408}" name="Beaujoulais" displayName="Beaujoulais" ref="DW2:DW3" totalsRowShown="0" headerRowDxfId="114" dataDxfId="113">
  <autoFilter ref="DW2:DW3" xr:uid="{00000000-0009-0000-0100-000053000000}"/>
  <tableColumns count="1">
    <tableColumn id="1" xr3:uid="{F5FF4384-9529-4943-A249-7A6E622C225B}" name="Beaujoulais" dataDxfId="112"/>
  </tableColumns>
  <tableStyleInfo name="TableStyleMedium9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BC475ED5-DA31-4AA0-83C4-6CEB570D847A}" name="Bordeaux" displayName="Bordeaux" ref="DY2:DY15" totalsRowShown="0" headerRowDxfId="111" dataDxfId="110">
  <autoFilter ref="DY2:DY15" xr:uid="{00000000-0009-0000-0100-000054000000}"/>
  <tableColumns count="1">
    <tableColumn id="1" xr3:uid="{7D975A35-00BE-4945-9FF7-1DF5DB49DD5F}" name="Bordeaux" dataDxfId="109"/>
  </tableColumns>
  <tableStyleInfo name="TableStyleMedium9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61A267C1-278D-4277-ADAD-1ACCA8CD8662}" name="Bourgogne" displayName="Bourgogne" ref="EA2:EA7" totalsRowShown="0" headerRowDxfId="108" dataDxfId="107">
  <autoFilter ref="EA2:EA7" xr:uid="{00000000-0009-0000-0100-000055000000}"/>
  <tableColumns count="1">
    <tableColumn id="1" xr3:uid="{1928ECC2-3DA7-4C55-848A-0005CC3EA132}" name="Bourgogne" dataDxfId="106"/>
  </tableColumns>
  <tableStyleInfo name="TableStyleMedium9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48A1D3DE-F4B4-4822-A514-44D9550611AD}" name="Languedoc_Rousillon" displayName="Languedoc_Rousillon" ref="EC2:EC18" totalsRowShown="0" headerRowDxfId="105" dataDxfId="104">
  <autoFilter ref="EC2:EC18" xr:uid="{00000000-0009-0000-0100-000056000000}"/>
  <tableColumns count="1">
    <tableColumn id="1" xr3:uid="{36A4AE72-E7E5-4A47-AFCB-6052F4E60596}" name="Languedoc_Rousillon" dataDxfId="103"/>
  </tableColumns>
  <tableStyleInfo name="TableStyleMedium9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9C3EE349-975D-4259-B606-710301D5CFF9}" name="Pays_Doc" displayName="Pays_Doc" ref="EE2:EE3" totalsRowShown="0" headerRowDxfId="102" dataDxfId="101">
  <autoFilter ref="EE2:EE3" xr:uid="{00000000-0009-0000-0100-000057000000}"/>
  <tableColumns count="1">
    <tableColumn id="1" xr3:uid="{682ADB4E-C09A-452D-AE38-5FA45E99147D}" name="Pays_Doc" dataDxfId="100"/>
  </tableColumns>
  <tableStyleInfo name="TableStyleMedium9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5AE2496B-E735-4AB5-8C0D-63DE3EA4A15D}" name="Provence" displayName="Provence" ref="EG2:EG3" totalsRowShown="0" headerRowDxfId="99" dataDxfId="98">
  <autoFilter ref="EG2:EG3" xr:uid="{00000000-0009-0000-0100-000058000000}"/>
  <tableColumns count="1">
    <tableColumn id="1" xr3:uid="{61009517-B711-45A2-A055-7C8D37542485}" name="Provence" dataDxfId="97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65786DB-AA29-481D-A36F-35E9BDCAD4E1}" name="Whisky_Whiskey" displayName="Whisky_Whiskey" ref="Q1:Q10" totalsRowShown="0" headerRowDxfId="339" dataDxfId="338">
  <autoFilter ref="Q1:Q10" xr:uid="{00000000-0009-0000-0100-000008000000}"/>
  <tableColumns count="1">
    <tableColumn id="1" xr3:uid="{DB98BC6B-0697-4908-8ABA-D87BF24D662D}" name="Whisky_Whiskey" dataDxfId="337"/>
  </tableColumns>
  <tableStyleInfo name="TableStyleMedium9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3839E490-3B1A-4DFC-B36F-B3F9F7A637ED}" name="Sud_Ouest" displayName="Sud_Ouest" ref="EI2:EI5" totalsRowShown="0" headerRowDxfId="96" dataDxfId="95">
  <autoFilter ref="EI2:EI5" xr:uid="{00000000-0009-0000-0100-000059000000}"/>
  <tableColumns count="1">
    <tableColumn id="1" xr3:uid="{FFC215A5-EB18-499E-928F-4DB431113187}" name="Sud_Ouest" dataDxfId="94"/>
  </tableColumns>
  <tableStyleInfo name="TableStyleMedium9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ADB48DC-2C1D-4DBD-B7A1-2D0A097E1C97}" name="Loire_Valley" displayName="Loire_Valley" ref="EK2:EK6" totalsRowShown="0" headerRowDxfId="93" dataDxfId="92">
  <autoFilter ref="EK2:EK6" xr:uid="{00000000-0009-0000-0100-00005A000000}"/>
  <tableColumns count="1">
    <tableColumn id="1" xr3:uid="{B7C158BD-F468-4D2B-9314-56D697F14A86}" name="Loire_Valley" dataDxfId="91"/>
  </tableColumns>
  <tableStyleInfo name="TableStyleMedium9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C151E7BC-232D-4472-B5D8-6CE2E7C1C646}" name="Rhone_Valley" displayName="Rhone_Valley" ref="EM2:EM4" totalsRowShown="0" headerRowDxfId="90" dataDxfId="89">
  <autoFilter ref="EM2:EM4" xr:uid="{00000000-0009-0000-0100-00005B000000}"/>
  <tableColumns count="1">
    <tableColumn id="1" xr3:uid="{41FFC2C0-34ED-40DB-AF7D-B3FC0E63BF2E}" name="Rhone_Valley" dataDxfId="88"/>
  </tableColumns>
  <tableStyleInfo name="TableStyleMedium9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CF43773D-ED71-4FCA-8E9F-3F252F86B974}" name="Germany" displayName="Germany" ref="EO1:EO7" totalsRowShown="0" headerRowDxfId="87" dataDxfId="86">
  <autoFilter ref="EO1:EO7" xr:uid="{00000000-0009-0000-0100-00005C000000}"/>
  <tableColumns count="1">
    <tableColumn id="1" xr3:uid="{BD4C88F5-8D09-44F8-A71C-E4CC14DB5936}" name="Germany" dataDxfId="85"/>
  </tableColumns>
  <tableStyleInfo name="TableStyleMedium9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23BFF168-8DE3-464A-B1B6-67DF314BA4C2}" name="Greece" displayName="Greece" ref="EQ1:EQ7" totalsRowShown="0" headerRowDxfId="84" dataDxfId="83">
  <autoFilter ref="EQ1:EQ7" xr:uid="{00000000-0009-0000-0100-00005D000000}"/>
  <tableColumns count="1">
    <tableColumn id="1" xr3:uid="{27D2A0CA-8A94-4D2F-A36B-23451A9FBDEF}" name="Greece " dataDxfId="82"/>
  </tableColumns>
  <tableStyleInfo name="TableStyleMedium9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A0D53EDF-CC0A-4757-AA91-1749221283F1}" name="Hungary" displayName="Hungary" ref="ES1:ES3" totalsRowShown="0" headerRowDxfId="81" dataDxfId="80">
  <autoFilter ref="ES1:ES3" xr:uid="{00000000-0009-0000-0100-00005E000000}"/>
  <tableColumns count="1">
    <tableColumn id="1" xr3:uid="{C87BFFF7-A840-47A5-8DB1-449288CF6AE5}" name="Hungary " dataDxfId="79"/>
  </tableColumns>
  <tableStyleInfo name="TableStyleMedium9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36C4A171-4A70-44E5-BACB-0CC512980AC5}" name="Italy" displayName="Italy" ref="EU1:EU16" totalsRowShown="0" headerRowDxfId="78" dataDxfId="77">
  <autoFilter ref="EU1:EU16" xr:uid="{00000000-0009-0000-0100-00005F000000}"/>
  <tableColumns count="1">
    <tableColumn id="1" xr3:uid="{DC6C7A3C-8E7F-4ECA-8F5F-BA025F5D6E3D}" name="Italy" dataDxfId="76"/>
  </tableColumns>
  <tableStyleInfo name="TableStyleMedium9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D9775EA9-DD4D-4E4F-BA8A-2C18EA04E840}" name="Tuscany" displayName="Tuscany" ref="EW2:EW4" totalsRowShown="0" headerRowDxfId="75" dataDxfId="74">
  <autoFilter ref="EW2:EW4" xr:uid="{00000000-0009-0000-0100-000060000000}"/>
  <tableColumns count="1">
    <tableColumn id="1" xr3:uid="{E5BAFBC0-5936-421B-8B99-799AF4F390AD}" name="Tuscany" dataDxfId="73"/>
  </tableColumns>
  <tableStyleInfo name="TableStyleMedium9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5E4AB5FE-2B1D-4724-AB5C-CE57507EA008}" name="Veneto" displayName="Veneto" ref="EY2:EY4" totalsRowShown="0" headerRowDxfId="72" dataDxfId="71">
  <autoFilter ref="EY2:EY4" xr:uid="{00000000-0009-0000-0100-000061000000}"/>
  <tableColumns count="1">
    <tableColumn id="1" xr3:uid="{E6FAE6A3-5001-4CAA-B28F-FA827BB21FC0}" name="Veneto" dataDxfId="70"/>
  </tableColumns>
  <tableStyleInfo name="TableStyleMedium9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81769B9B-0C44-4962-BAA2-113B93345F0B}" name="Piedmont" displayName="Piedmont" ref="FA2:FA6" totalsRowShown="0" headerRowDxfId="69" dataDxfId="68">
  <autoFilter ref="FA2:FA6" xr:uid="{00000000-0009-0000-0100-000062000000}"/>
  <tableColumns count="1">
    <tableColumn id="1" xr3:uid="{90431565-3CAF-42E6-83DB-775936D9DCE8}" name="Piedmont" dataDxfId="67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table" Target="../tables/table26.xml"/><Relationship Id="rId117" Type="http://schemas.openxmlformats.org/officeDocument/2006/relationships/table" Target="../tables/table117.xml"/><Relationship Id="rId21" Type="http://schemas.openxmlformats.org/officeDocument/2006/relationships/table" Target="../tables/table21.xml"/><Relationship Id="rId42" Type="http://schemas.openxmlformats.org/officeDocument/2006/relationships/table" Target="../tables/table42.xml"/><Relationship Id="rId47" Type="http://schemas.openxmlformats.org/officeDocument/2006/relationships/table" Target="../tables/table47.xml"/><Relationship Id="rId63" Type="http://schemas.openxmlformats.org/officeDocument/2006/relationships/table" Target="../tables/table63.xml"/><Relationship Id="rId68" Type="http://schemas.openxmlformats.org/officeDocument/2006/relationships/table" Target="../tables/table68.xml"/><Relationship Id="rId84" Type="http://schemas.openxmlformats.org/officeDocument/2006/relationships/table" Target="../tables/table84.xml"/><Relationship Id="rId89" Type="http://schemas.openxmlformats.org/officeDocument/2006/relationships/table" Target="../tables/table89.xml"/><Relationship Id="rId112" Type="http://schemas.openxmlformats.org/officeDocument/2006/relationships/table" Target="../tables/table112.xml"/><Relationship Id="rId16" Type="http://schemas.openxmlformats.org/officeDocument/2006/relationships/table" Target="../tables/table16.xml"/><Relationship Id="rId107" Type="http://schemas.openxmlformats.org/officeDocument/2006/relationships/table" Target="../tables/table107.xml"/><Relationship Id="rId11" Type="http://schemas.openxmlformats.org/officeDocument/2006/relationships/table" Target="../tables/table11.xml"/><Relationship Id="rId32" Type="http://schemas.openxmlformats.org/officeDocument/2006/relationships/table" Target="../tables/table32.xml"/><Relationship Id="rId37" Type="http://schemas.openxmlformats.org/officeDocument/2006/relationships/table" Target="../tables/table37.xml"/><Relationship Id="rId53" Type="http://schemas.openxmlformats.org/officeDocument/2006/relationships/table" Target="../tables/table53.xml"/><Relationship Id="rId58" Type="http://schemas.openxmlformats.org/officeDocument/2006/relationships/table" Target="../tables/table58.xml"/><Relationship Id="rId74" Type="http://schemas.openxmlformats.org/officeDocument/2006/relationships/table" Target="../tables/table74.xml"/><Relationship Id="rId79" Type="http://schemas.openxmlformats.org/officeDocument/2006/relationships/table" Target="../tables/table79.xml"/><Relationship Id="rId102" Type="http://schemas.openxmlformats.org/officeDocument/2006/relationships/table" Target="../tables/table102.xml"/><Relationship Id="rId5" Type="http://schemas.openxmlformats.org/officeDocument/2006/relationships/table" Target="../tables/table5.xml"/><Relationship Id="rId90" Type="http://schemas.openxmlformats.org/officeDocument/2006/relationships/table" Target="../tables/table90.xml"/><Relationship Id="rId95" Type="http://schemas.openxmlformats.org/officeDocument/2006/relationships/table" Target="../tables/table95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43" Type="http://schemas.openxmlformats.org/officeDocument/2006/relationships/table" Target="../tables/table43.xml"/><Relationship Id="rId48" Type="http://schemas.openxmlformats.org/officeDocument/2006/relationships/table" Target="../tables/table48.xml"/><Relationship Id="rId64" Type="http://schemas.openxmlformats.org/officeDocument/2006/relationships/table" Target="../tables/table64.xml"/><Relationship Id="rId69" Type="http://schemas.openxmlformats.org/officeDocument/2006/relationships/table" Target="../tables/table69.xml"/><Relationship Id="rId113" Type="http://schemas.openxmlformats.org/officeDocument/2006/relationships/table" Target="../tables/table113.xml"/><Relationship Id="rId118" Type="http://schemas.openxmlformats.org/officeDocument/2006/relationships/table" Target="../tables/table118.xml"/><Relationship Id="rId80" Type="http://schemas.openxmlformats.org/officeDocument/2006/relationships/table" Target="../tables/table80.xml"/><Relationship Id="rId85" Type="http://schemas.openxmlformats.org/officeDocument/2006/relationships/table" Target="../tables/table85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33" Type="http://schemas.openxmlformats.org/officeDocument/2006/relationships/table" Target="../tables/table33.xml"/><Relationship Id="rId38" Type="http://schemas.openxmlformats.org/officeDocument/2006/relationships/table" Target="../tables/table38.xml"/><Relationship Id="rId59" Type="http://schemas.openxmlformats.org/officeDocument/2006/relationships/table" Target="../tables/table59.xml"/><Relationship Id="rId103" Type="http://schemas.openxmlformats.org/officeDocument/2006/relationships/table" Target="../tables/table103.xml"/><Relationship Id="rId108" Type="http://schemas.openxmlformats.org/officeDocument/2006/relationships/table" Target="../tables/table108.xml"/><Relationship Id="rId54" Type="http://schemas.openxmlformats.org/officeDocument/2006/relationships/table" Target="../tables/table54.xml"/><Relationship Id="rId70" Type="http://schemas.openxmlformats.org/officeDocument/2006/relationships/table" Target="../tables/table70.xml"/><Relationship Id="rId75" Type="http://schemas.openxmlformats.org/officeDocument/2006/relationships/table" Target="../tables/table75.xml"/><Relationship Id="rId91" Type="http://schemas.openxmlformats.org/officeDocument/2006/relationships/table" Target="../tables/table91.xml"/><Relationship Id="rId96" Type="http://schemas.openxmlformats.org/officeDocument/2006/relationships/table" Target="../tables/table96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6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49" Type="http://schemas.openxmlformats.org/officeDocument/2006/relationships/table" Target="../tables/table49.xml"/><Relationship Id="rId114" Type="http://schemas.openxmlformats.org/officeDocument/2006/relationships/table" Target="../tables/table114.xml"/><Relationship Id="rId119" Type="http://schemas.openxmlformats.org/officeDocument/2006/relationships/table" Target="../tables/table119.xml"/><Relationship Id="rId44" Type="http://schemas.openxmlformats.org/officeDocument/2006/relationships/table" Target="../tables/table44.xml"/><Relationship Id="rId60" Type="http://schemas.openxmlformats.org/officeDocument/2006/relationships/table" Target="../tables/table60.xml"/><Relationship Id="rId65" Type="http://schemas.openxmlformats.org/officeDocument/2006/relationships/table" Target="../tables/table65.xml"/><Relationship Id="rId81" Type="http://schemas.openxmlformats.org/officeDocument/2006/relationships/table" Target="../tables/table81.xml"/><Relationship Id="rId86" Type="http://schemas.openxmlformats.org/officeDocument/2006/relationships/table" Target="../tables/table86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9" Type="http://schemas.openxmlformats.org/officeDocument/2006/relationships/table" Target="../tables/table39.xml"/><Relationship Id="rId109" Type="http://schemas.openxmlformats.org/officeDocument/2006/relationships/table" Target="../tables/table109.xml"/><Relationship Id="rId34" Type="http://schemas.openxmlformats.org/officeDocument/2006/relationships/table" Target="../tables/table34.xml"/><Relationship Id="rId50" Type="http://schemas.openxmlformats.org/officeDocument/2006/relationships/table" Target="../tables/table50.xml"/><Relationship Id="rId55" Type="http://schemas.openxmlformats.org/officeDocument/2006/relationships/table" Target="../tables/table55.xml"/><Relationship Id="rId76" Type="http://schemas.openxmlformats.org/officeDocument/2006/relationships/table" Target="../tables/table76.xml"/><Relationship Id="rId97" Type="http://schemas.openxmlformats.org/officeDocument/2006/relationships/table" Target="../tables/table97.xml"/><Relationship Id="rId104" Type="http://schemas.openxmlformats.org/officeDocument/2006/relationships/table" Target="../tables/table104.xml"/><Relationship Id="rId120" Type="http://schemas.openxmlformats.org/officeDocument/2006/relationships/table" Target="../tables/table120.xml"/><Relationship Id="rId7" Type="http://schemas.openxmlformats.org/officeDocument/2006/relationships/table" Target="../tables/table7.xml"/><Relationship Id="rId71" Type="http://schemas.openxmlformats.org/officeDocument/2006/relationships/table" Target="../tables/table71.xml"/><Relationship Id="rId92" Type="http://schemas.openxmlformats.org/officeDocument/2006/relationships/table" Target="../tables/table92.xml"/><Relationship Id="rId2" Type="http://schemas.openxmlformats.org/officeDocument/2006/relationships/table" Target="../tables/table2.xml"/><Relationship Id="rId29" Type="http://schemas.openxmlformats.org/officeDocument/2006/relationships/table" Target="../tables/table29.xml"/><Relationship Id="rId24" Type="http://schemas.openxmlformats.org/officeDocument/2006/relationships/table" Target="../tables/table24.xml"/><Relationship Id="rId40" Type="http://schemas.openxmlformats.org/officeDocument/2006/relationships/table" Target="../tables/table40.xml"/><Relationship Id="rId45" Type="http://schemas.openxmlformats.org/officeDocument/2006/relationships/table" Target="../tables/table45.xml"/><Relationship Id="rId66" Type="http://schemas.openxmlformats.org/officeDocument/2006/relationships/table" Target="../tables/table66.xml"/><Relationship Id="rId87" Type="http://schemas.openxmlformats.org/officeDocument/2006/relationships/table" Target="../tables/table87.xml"/><Relationship Id="rId110" Type="http://schemas.openxmlformats.org/officeDocument/2006/relationships/table" Target="../tables/table110.xml"/><Relationship Id="rId115" Type="http://schemas.openxmlformats.org/officeDocument/2006/relationships/table" Target="../tables/table115.xml"/><Relationship Id="rId61" Type="http://schemas.openxmlformats.org/officeDocument/2006/relationships/table" Target="../tables/table61.xml"/><Relationship Id="rId82" Type="http://schemas.openxmlformats.org/officeDocument/2006/relationships/table" Target="../tables/table82.xml"/><Relationship Id="rId19" Type="http://schemas.openxmlformats.org/officeDocument/2006/relationships/table" Target="../tables/table19.xml"/><Relationship Id="rId14" Type="http://schemas.openxmlformats.org/officeDocument/2006/relationships/table" Target="../tables/table14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56" Type="http://schemas.openxmlformats.org/officeDocument/2006/relationships/table" Target="../tables/table56.xml"/><Relationship Id="rId77" Type="http://schemas.openxmlformats.org/officeDocument/2006/relationships/table" Target="../tables/table77.xml"/><Relationship Id="rId100" Type="http://schemas.openxmlformats.org/officeDocument/2006/relationships/table" Target="../tables/table100.xml"/><Relationship Id="rId105" Type="http://schemas.openxmlformats.org/officeDocument/2006/relationships/table" Target="../tables/table105.xml"/><Relationship Id="rId8" Type="http://schemas.openxmlformats.org/officeDocument/2006/relationships/table" Target="../tables/table8.xml"/><Relationship Id="rId51" Type="http://schemas.openxmlformats.org/officeDocument/2006/relationships/table" Target="../tables/table51.xml"/><Relationship Id="rId72" Type="http://schemas.openxmlformats.org/officeDocument/2006/relationships/table" Target="../tables/table72.xml"/><Relationship Id="rId93" Type="http://schemas.openxmlformats.org/officeDocument/2006/relationships/table" Target="../tables/table93.xml"/><Relationship Id="rId98" Type="http://schemas.openxmlformats.org/officeDocument/2006/relationships/table" Target="../tables/table98.xml"/><Relationship Id="rId121" Type="http://schemas.openxmlformats.org/officeDocument/2006/relationships/table" Target="../tables/table121.xml"/><Relationship Id="rId3" Type="http://schemas.openxmlformats.org/officeDocument/2006/relationships/table" Target="../tables/table3.xml"/><Relationship Id="rId25" Type="http://schemas.openxmlformats.org/officeDocument/2006/relationships/table" Target="../tables/table25.xml"/><Relationship Id="rId46" Type="http://schemas.openxmlformats.org/officeDocument/2006/relationships/table" Target="../tables/table46.xml"/><Relationship Id="rId67" Type="http://schemas.openxmlformats.org/officeDocument/2006/relationships/table" Target="../tables/table67.xml"/><Relationship Id="rId116" Type="http://schemas.openxmlformats.org/officeDocument/2006/relationships/table" Target="../tables/table116.xml"/><Relationship Id="rId20" Type="http://schemas.openxmlformats.org/officeDocument/2006/relationships/table" Target="../tables/table20.xml"/><Relationship Id="rId41" Type="http://schemas.openxmlformats.org/officeDocument/2006/relationships/table" Target="../tables/table41.xml"/><Relationship Id="rId62" Type="http://schemas.openxmlformats.org/officeDocument/2006/relationships/table" Target="../tables/table62.xml"/><Relationship Id="rId83" Type="http://schemas.openxmlformats.org/officeDocument/2006/relationships/table" Target="../tables/table83.xml"/><Relationship Id="rId88" Type="http://schemas.openxmlformats.org/officeDocument/2006/relationships/table" Target="../tables/table88.xml"/><Relationship Id="rId111" Type="http://schemas.openxmlformats.org/officeDocument/2006/relationships/table" Target="../tables/table111.xml"/><Relationship Id="rId15" Type="http://schemas.openxmlformats.org/officeDocument/2006/relationships/table" Target="../tables/table15.xml"/><Relationship Id="rId36" Type="http://schemas.openxmlformats.org/officeDocument/2006/relationships/table" Target="../tables/table36.xml"/><Relationship Id="rId57" Type="http://schemas.openxmlformats.org/officeDocument/2006/relationships/table" Target="../tables/table57.xml"/><Relationship Id="rId106" Type="http://schemas.openxmlformats.org/officeDocument/2006/relationships/table" Target="../tables/table106.xml"/><Relationship Id="rId10" Type="http://schemas.openxmlformats.org/officeDocument/2006/relationships/table" Target="../tables/table10.xml"/><Relationship Id="rId31" Type="http://schemas.openxmlformats.org/officeDocument/2006/relationships/table" Target="../tables/table31.xml"/><Relationship Id="rId52" Type="http://schemas.openxmlformats.org/officeDocument/2006/relationships/table" Target="../tables/table52.xml"/><Relationship Id="rId73" Type="http://schemas.openxmlformats.org/officeDocument/2006/relationships/table" Target="../tables/table73.xml"/><Relationship Id="rId78" Type="http://schemas.openxmlformats.org/officeDocument/2006/relationships/table" Target="../tables/table78.xml"/><Relationship Id="rId94" Type="http://schemas.openxmlformats.org/officeDocument/2006/relationships/table" Target="../tables/table94.xml"/><Relationship Id="rId99" Type="http://schemas.openxmlformats.org/officeDocument/2006/relationships/table" Target="../tables/table99.xml"/><Relationship Id="rId101" Type="http://schemas.openxmlformats.org/officeDocument/2006/relationships/table" Target="../tables/table10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EA0A5-8D4F-4DB7-965B-A3829BF1EACA}">
  <dimension ref="A1:BT26"/>
  <sheetViews>
    <sheetView tabSelected="1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.75" x14ac:dyDescent="0.25"/>
  <cols>
    <col min="1" max="1" width="13.5703125" style="48" customWidth="1"/>
    <col min="2" max="4" width="17.28515625" style="28" customWidth="1"/>
    <col min="5" max="5" width="54.140625" style="28" customWidth="1"/>
    <col min="6" max="6" width="14.140625" style="28" customWidth="1"/>
    <col min="7" max="7" width="28.85546875" style="28" bestFit="1" customWidth="1"/>
    <col min="8" max="10" width="20" style="28" customWidth="1"/>
    <col min="11" max="11" width="21" style="52" customWidth="1"/>
    <col min="12" max="12" width="21" style="49" customWidth="1"/>
    <col min="13" max="13" width="15.140625" style="28" bestFit="1" customWidth="1"/>
    <col min="14" max="14" width="14.140625" style="28" customWidth="1"/>
    <col min="15" max="16" width="17" style="28" customWidth="1"/>
    <col min="17" max="18" width="14.140625" style="28" customWidth="1"/>
    <col min="19" max="19" width="15.28515625" style="28" bestFit="1" customWidth="1"/>
    <col min="20" max="20" width="20" style="28" customWidth="1"/>
    <col min="21" max="21" width="19.28515625" style="28" bestFit="1" customWidth="1"/>
    <col min="22" max="24" width="35.7109375" style="28" customWidth="1"/>
    <col min="25" max="25" width="25.7109375" style="28" customWidth="1"/>
    <col min="26" max="26" width="16.85546875" style="50" customWidth="1"/>
    <col min="27" max="27" width="14.140625" style="28" customWidth="1"/>
    <col min="28" max="28" width="22.5703125" style="53" customWidth="1"/>
    <col min="29" max="31" width="16.7109375" style="28" customWidth="1"/>
    <col min="32" max="32" width="14.7109375" style="28" customWidth="1"/>
    <col min="33" max="33" width="14.140625" style="28" customWidth="1"/>
    <col min="34" max="34" width="17.28515625" style="28" customWidth="1"/>
    <col min="35" max="35" width="14.7109375" style="28" customWidth="1"/>
    <col min="36" max="36" width="14.140625" style="28" customWidth="1"/>
    <col min="37" max="37" width="22.7109375" style="28" customWidth="1"/>
    <col min="38" max="38" width="20.7109375" style="28" customWidth="1"/>
    <col min="39" max="50" width="16.7109375" style="28" customWidth="1"/>
    <col min="51" max="55" width="15" style="28" customWidth="1"/>
    <col min="56" max="56" width="24.7109375" style="28" customWidth="1"/>
    <col min="57" max="73" width="15" style="28" customWidth="1"/>
    <col min="74" max="16384" width="9.140625" style="28"/>
  </cols>
  <sheetData>
    <row r="1" spans="1:72" s="7" customFormat="1" ht="21" customHeight="1" x14ac:dyDescent="0.25">
      <c r="A1" s="14"/>
      <c r="D1" s="1"/>
      <c r="E1" s="1"/>
      <c r="F1" s="1"/>
      <c r="G1" s="1"/>
      <c r="H1" s="1"/>
      <c r="I1" s="1"/>
      <c r="J1" s="1"/>
      <c r="K1" s="2"/>
      <c r="L1" s="2"/>
      <c r="M1" s="1"/>
      <c r="N1" s="1"/>
      <c r="O1" s="1"/>
      <c r="P1" s="3"/>
      <c r="Q1" s="1"/>
      <c r="R1" s="1"/>
      <c r="S1" s="1"/>
      <c r="T1" s="1"/>
      <c r="U1" s="1"/>
      <c r="V1" s="1"/>
      <c r="W1" s="1"/>
      <c r="X1" s="1"/>
      <c r="Y1" s="1"/>
      <c r="Z1" s="1"/>
      <c r="AA1" s="4"/>
      <c r="AB1" s="1"/>
      <c r="AC1" s="1"/>
      <c r="AD1" s="1"/>
      <c r="AE1" s="1"/>
      <c r="AF1" s="1"/>
      <c r="AG1" s="1"/>
      <c r="AH1" s="1"/>
      <c r="AI1" s="1"/>
      <c r="AJ1" s="1"/>
      <c r="AK1" s="5"/>
      <c r="AL1" s="6" t="s">
        <v>86</v>
      </c>
      <c r="AM1" s="54" t="s">
        <v>87</v>
      </c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6"/>
      <c r="AY1" s="57" t="s">
        <v>88</v>
      </c>
      <c r="AZ1" s="57"/>
      <c r="BA1" s="57"/>
      <c r="BB1" s="57"/>
      <c r="BC1" s="57"/>
      <c r="BD1" s="57" t="s">
        <v>89</v>
      </c>
      <c r="BE1" s="57"/>
      <c r="BF1" s="57"/>
      <c r="BG1" s="57"/>
      <c r="BH1" s="57"/>
      <c r="BI1" s="57" t="s">
        <v>90</v>
      </c>
      <c r="BJ1" s="57"/>
      <c r="BK1" s="57"/>
      <c r="BL1" s="57"/>
      <c r="BM1" s="57"/>
      <c r="BN1" s="57"/>
      <c r="BO1" s="57"/>
      <c r="BP1" s="57" t="s">
        <v>91</v>
      </c>
      <c r="BQ1" s="57"/>
      <c r="BR1" s="57"/>
      <c r="BS1" s="57"/>
      <c r="BT1" s="57"/>
    </row>
    <row r="2" spans="1:72" s="7" customFormat="1" ht="96.75" customHeight="1" x14ac:dyDescent="0.25">
      <c r="A2" s="37" t="s">
        <v>985</v>
      </c>
      <c r="B2" s="38" t="s">
        <v>986</v>
      </c>
      <c r="C2" s="38" t="s">
        <v>28</v>
      </c>
      <c r="D2" s="38" t="s">
        <v>5</v>
      </c>
      <c r="E2" s="38" t="s">
        <v>0</v>
      </c>
      <c r="F2" s="38" t="s">
        <v>92</v>
      </c>
      <c r="G2" s="38" t="s">
        <v>1</v>
      </c>
      <c r="H2" s="38" t="s">
        <v>2</v>
      </c>
      <c r="I2" s="38" t="s">
        <v>3</v>
      </c>
      <c r="J2" s="38" t="s">
        <v>4</v>
      </c>
      <c r="K2" s="39" t="s">
        <v>2645</v>
      </c>
      <c r="L2" s="39" t="s">
        <v>2646</v>
      </c>
      <c r="M2" s="38" t="s">
        <v>6</v>
      </c>
      <c r="N2" s="38" t="s">
        <v>7</v>
      </c>
      <c r="O2" s="38" t="s">
        <v>8</v>
      </c>
      <c r="P2" s="38" t="s">
        <v>9</v>
      </c>
      <c r="Q2" s="38" t="s">
        <v>10</v>
      </c>
      <c r="R2" s="38" t="s">
        <v>11</v>
      </c>
      <c r="S2" s="38" t="s">
        <v>12</v>
      </c>
      <c r="T2" s="38" t="s">
        <v>13</v>
      </c>
      <c r="U2" s="38" t="s">
        <v>14</v>
      </c>
      <c r="V2" s="38" t="s">
        <v>83</v>
      </c>
      <c r="W2" s="38" t="s">
        <v>84</v>
      </c>
      <c r="X2" s="38" t="s">
        <v>85</v>
      </c>
      <c r="Y2" s="38" t="s">
        <v>15</v>
      </c>
      <c r="Z2" s="38" t="s">
        <v>16</v>
      </c>
      <c r="AA2" s="40" t="s">
        <v>17</v>
      </c>
      <c r="AB2" s="38" t="s">
        <v>18</v>
      </c>
      <c r="AC2" s="38" t="s">
        <v>19</v>
      </c>
      <c r="AD2" s="38" t="s">
        <v>20</v>
      </c>
      <c r="AE2" s="38" t="s">
        <v>21</v>
      </c>
      <c r="AF2" s="38" t="s">
        <v>22</v>
      </c>
      <c r="AG2" s="38" t="s">
        <v>23</v>
      </c>
      <c r="AH2" s="38" t="s">
        <v>24</v>
      </c>
      <c r="AI2" s="38" t="s">
        <v>25</v>
      </c>
      <c r="AJ2" s="38" t="s">
        <v>26</v>
      </c>
      <c r="AK2" s="38" t="s">
        <v>27</v>
      </c>
      <c r="AL2" s="38" t="s">
        <v>29</v>
      </c>
      <c r="AM2" s="38" t="s">
        <v>30</v>
      </c>
      <c r="AN2" s="38" t="s">
        <v>31</v>
      </c>
      <c r="AO2" s="38" t="s">
        <v>32</v>
      </c>
      <c r="AP2" s="38" t="s">
        <v>33</v>
      </c>
      <c r="AQ2" s="38" t="s">
        <v>34</v>
      </c>
      <c r="AR2" s="38" t="s">
        <v>35</v>
      </c>
      <c r="AS2" s="38" t="s">
        <v>36</v>
      </c>
      <c r="AT2" s="38" t="s">
        <v>37</v>
      </c>
      <c r="AU2" s="38" t="s">
        <v>38</v>
      </c>
      <c r="AV2" s="38" t="s">
        <v>39</v>
      </c>
      <c r="AW2" s="38" t="s">
        <v>40</v>
      </c>
      <c r="AX2" s="38" t="s">
        <v>41</v>
      </c>
      <c r="AY2" s="38" t="s">
        <v>42</v>
      </c>
      <c r="AZ2" s="38" t="s">
        <v>43</v>
      </c>
      <c r="BA2" s="38" t="s">
        <v>44</v>
      </c>
      <c r="BB2" s="38" t="s">
        <v>45</v>
      </c>
      <c r="BC2" s="38" t="s">
        <v>46</v>
      </c>
      <c r="BD2" s="38" t="s">
        <v>2643</v>
      </c>
      <c r="BE2" s="38" t="s">
        <v>47</v>
      </c>
      <c r="BF2" s="38" t="s">
        <v>48</v>
      </c>
      <c r="BG2" s="38" t="s">
        <v>49</v>
      </c>
      <c r="BH2" s="38" t="s">
        <v>50</v>
      </c>
      <c r="BI2" s="38" t="s">
        <v>51</v>
      </c>
      <c r="BJ2" s="38" t="s">
        <v>52</v>
      </c>
      <c r="BK2" s="38" t="s">
        <v>53</v>
      </c>
      <c r="BL2" s="38" t="s">
        <v>2647</v>
      </c>
      <c r="BM2" s="38" t="s">
        <v>2648</v>
      </c>
      <c r="BN2" s="38" t="s">
        <v>54</v>
      </c>
      <c r="BO2" s="38" t="s">
        <v>55</v>
      </c>
      <c r="BP2" s="38" t="s">
        <v>56</v>
      </c>
      <c r="BQ2" s="38" t="s">
        <v>2644</v>
      </c>
      <c r="BR2" s="38" t="s">
        <v>57</v>
      </c>
      <c r="BS2" s="38" t="s">
        <v>58</v>
      </c>
      <c r="BT2" s="41" t="s">
        <v>59</v>
      </c>
    </row>
    <row r="3" spans="1:72" x14ac:dyDescent="0.25">
      <c r="A3" s="20"/>
      <c r="B3" s="16"/>
      <c r="C3" s="16"/>
      <c r="D3" s="16"/>
      <c r="E3" s="16"/>
      <c r="F3" s="16"/>
      <c r="G3" s="16"/>
      <c r="H3" s="16"/>
      <c r="I3" s="16"/>
      <c r="J3" s="16"/>
      <c r="K3" s="17"/>
      <c r="L3" s="17"/>
      <c r="M3" s="16"/>
      <c r="N3" s="16"/>
      <c r="O3" s="16"/>
      <c r="P3" s="21"/>
      <c r="Q3" s="16"/>
      <c r="R3" s="16"/>
      <c r="S3" s="16"/>
      <c r="T3" s="16"/>
      <c r="U3" s="16"/>
      <c r="V3" s="16"/>
      <c r="W3" s="16"/>
      <c r="X3" s="16"/>
      <c r="Y3" s="22"/>
      <c r="Z3" s="16"/>
      <c r="AA3" s="23"/>
      <c r="AB3" s="16"/>
      <c r="AC3" s="16"/>
      <c r="AD3" s="16"/>
      <c r="AE3" s="16"/>
      <c r="AF3" s="16"/>
      <c r="AG3" s="16"/>
      <c r="AH3" s="24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25"/>
      <c r="BD3" s="16"/>
      <c r="BE3" s="16"/>
      <c r="BF3" s="16"/>
      <c r="BG3" s="16"/>
      <c r="BH3" s="2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27"/>
    </row>
    <row r="4" spans="1:72" x14ac:dyDescent="0.25">
      <c r="A4" s="20"/>
      <c r="B4" s="16"/>
      <c r="C4" s="16"/>
      <c r="D4" s="16"/>
      <c r="E4" s="16"/>
      <c r="F4" s="16"/>
      <c r="G4" s="16"/>
      <c r="H4" s="16"/>
      <c r="I4" s="16"/>
      <c r="J4" s="16"/>
      <c r="K4" s="17"/>
      <c r="L4" s="17"/>
      <c r="M4" s="16"/>
      <c r="N4" s="16"/>
      <c r="O4" s="16"/>
      <c r="P4" s="21"/>
      <c r="Q4" s="16"/>
      <c r="R4" s="16"/>
      <c r="S4" s="16"/>
      <c r="T4" s="16"/>
      <c r="U4" s="16"/>
      <c r="V4" s="16"/>
      <c r="W4" s="16"/>
      <c r="X4" s="16"/>
      <c r="Y4" s="22"/>
      <c r="Z4" s="16"/>
      <c r="AA4" s="23"/>
      <c r="AB4" s="16"/>
      <c r="AC4" s="16"/>
      <c r="AD4" s="16"/>
      <c r="AE4" s="16"/>
      <c r="AF4" s="16"/>
      <c r="AG4" s="16"/>
      <c r="AH4" s="24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25"/>
      <c r="BD4" s="16"/>
      <c r="BE4" s="16"/>
      <c r="BF4" s="16"/>
      <c r="BG4" s="16"/>
      <c r="BH4" s="2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27"/>
    </row>
    <row r="5" spans="1:72" x14ac:dyDescent="0.25">
      <c r="A5" s="20"/>
      <c r="B5" s="16"/>
      <c r="C5" s="16"/>
      <c r="D5" s="16"/>
      <c r="E5" s="16"/>
      <c r="F5" s="16"/>
      <c r="G5" s="16"/>
      <c r="H5" s="16"/>
      <c r="I5" s="16"/>
      <c r="J5" s="16"/>
      <c r="K5" s="17"/>
      <c r="L5" s="17"/>
      <c r="M5" s="16"/>
      <c r="N5" s="16"/>
      <c r="O5" s="16"/>
      <c r="P5" s="21"/>
      <c r="Q5" s="16"/>
      <c r="R5" s="16"/>
      <c r="S5" s="16"/>
      <c r="T5" s="16"/>
      <c r="U5" s="16"/>
      <c r="V5" s="16"/>
      <c r="W5" s="16"/>
      <c r="X5" s="16"/>
      <c r="Y5" s="22"/>
      <c r="Z5" s="16"/>
      <c r="AA5" s="23"/>
      <c r="AB5" s="16"/>
      <c r="AC5" s="16"/>
      <c r="AD5" s="16"/>
      <c r="AE5" s="16"/>
      <c r="AF5" s="16"/>
      <c r="AG5" s="16"/>
      <c r="AH5" s="24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25"/>
      <c r="BD5" s="16"/>
      <c r="BE5" s="16"/>
      <c r="BF5" s="16"/>
      <c r="BG5" s="16"/>
      <c r="BH5" s="2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27"/>
    </row>
    <row r="6" spans="1:72" x14ac:dyDescent="0.25">
      <c r="A6" s="20"/>
      <c r="B6" s="16"/>
      <c r="C6" s="16"/>
      <c r="D6" s="16"/>
      <c r="E6" s="16"/>
      <c r="F6" s="16"/>
      <c r="G6" s="16"/>
      <c r="H6" s="16"/>
      <c r="I6" s="16"/>
      <c r="J6" s="16"/>
      <c r="K6" s="17"/>
      <c r="L6" s="17"/>
      <c r="M6" s="16"/>
      <c r="N6" s="16"/>
      <c r="O6" s="16"/>
      <c r="P6" s="21"/>
      <c r="Q6" s="16"/>
      <c r="R6" s="16"/>
      <c r="S6" s="16"/>
      <c r="T6" s="16"/>
      <c r="U6" s="16"/>
      <c r="V6" s="16"/>
      <c r="W6" s="16"/>
      <c r="X6" s="16"/>
      <c r="Y6" s="22"/>
      <c r="Z6" s="16"/>
      <c r="AA6" s="23"/>
      <c r="AB6" s="16"/>
      <c r="AC6" s="16"/>
      <c r="AD6" s="16"/>
      <c r="AE6" s="16"/>
      <c r="AF6" s="16"/>
      <c r="AG6" s="16"/>
      <c r="AH6" s="24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25"/>
      <c r="BD6" s="16"/>
      <c r="BE6" s="16"/>
      <c r="BF6" s="16"/>
      <c r="BG6" s="16"/>
      <c r="BH6" s="2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27"/>
    </row>
    <row r="7" spans="1:72" x14ac:dyDescent="0.25">
      <c r="A7" s="20"/>
      <c r="B7" s="16"/>
      <c r="C7" s="16"/>
      <c r="D7" s="16"/>
      <c r="E7" s="16"/>
      <c r="F7" s="16"/>
      <c r="G7" s="16"/>
      <c r="H7" s="16"/>
      <c r="I7" s="16"/>
      <c r="J7" s="16"/>
      <c r="K7" s="17"/>
      <c r="L7" s="17"/>
      <c r="M7" s="16"/>
      <c r="N7" s="16"/>
      <c r="O7" s="16"/>
      <c r="P7" s="21"/>
      <c r="Q7" s="16"/>
      <c r="R7" s="16"/>
      <c r="S7" s="16"/>
      <c r="T7" s="16"/>
      <c r="U7" s="16"/>
      <c r="V7" s="16"/>
      <c r="W7" s="16"/>
      <c r="X7" s="16"/>
      <c r="Y7" s="22"/>
      <c r="Z7" s="16"/>
      <c r="AA7" s="23"/>
      <c r="AB7" s="16"/>
      <c r="AC7" s="16"/>
      <c r="AD7" s="16"/>
      <c r="AE7" s="16"/>
      <c r="AF7" s="16"/>
      <c r="AG7" s="16"/>
      <c r="AH7" s="24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25"/>
      <c r="BD7" s="16"/>
      <c r="BE7" s="16"/>
      <c r="BF7" s="16"/>
      <c r="BG7" s="16"/>
      <c r="BH7" s="2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27"/>
    </row>
    <row r="8" spans="1:72" x14ac:dyDescent="0.25">
      <c r="A8" s="20"/>
      <c r="B8" s="16"/>
      <c r="C8" s="16"/>
      <c r="D8" s="16"/>
      <c r="E8" s="16"/>
      <c r="F8" s="16"/>
      <c r="G8" s="16"/>
      <c r="H8" s="16"/>
      <c r="I8" s="16"/>
      <c r="J8" s="16"/>
      <c r="K8" s="17"/>
      <c r="L8" s="17"/>
      <c r="M8" s="16"/>
      <c r="N8" s="16"/>
      <c r="O8" s="16"/>
      <c r="P8" s="21"/>
      <c r="Q8" s="16"/>
      <c r="R8" s="16"/>
      <c r="S8" s="16"/>
      <c r="T8" s="16"/>
      <c r="U8" s="16"/>
      <c r="V8" s="16"/>
      <c r="W8" s="16"/>
      <c r="X8" s="16"/>
      <c r="Y8" s="22"/>
      <c r="Z8" s="16"/>
      <c r="AA8" s="23"/>
      <c r="AB8" s="16"/>
      <c r="AC8" s="16"/>
      <c r="AD8" s="16"/>
      <c r="AE8" s="16"/>
      <c r="AF8" s="16"/>
      <c r="AG8" s="16"/>
      <c r="AH8" s="24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25"/>
      <c r="BD8" s="16"/>
      <c r="BE8" s="16"/>
      <c r="BF8" s="16"/>
      <c r="BG8" s="16"/>
      <c r="BH8" s="2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27"/>
    </row>
    <row r="9" spans="1:72" x14ac:dyDescent="0.25">
      <c r="A9" s="20"/>
      <c r="B9" s="16"/>
      <c r="C9" s="16"/>
      <c r="D9" s="16"/>
      <c r="E9" s="16"/>
      <c r="F9" s="16"/>
      <c r="G9" s="16"/>
      <c r="H9" s="16"/>
      <c r="I9" s="16"/>
      <c r="J9" s="16"/>
      <c r="K9" s="17"/>
      <c r="L9" s="17"/>
      <c r="M9" s="16"/>
      <c r="N9" s="16"/>
      <c r="O9" s="16"/>
      <c r="P9" s="21"/>
      <c r="Q9" s="16"/>
      <c r="R9" s="16"/>
      <c r="S9" s="16"/>
      <c r="T9" s="16"/>
      <c r="U9" s="16"/>
      <c r="V9" s="16"/>
      <c r="W9" s="16"/>
      <c r="X9" s="16"/>
      <c r="Y9" s="22"/>
      <c r="Z9" s="16"/>
      <c r="AA9" s="23"/>
      <c r="AB9" s="16"/>
      <c r="AC9" s="16"/>
      <c r="AD9" s="16"/>
      <c r="AE9" s="16"/>
      <c r="AF9" s="16"/>
      <c r="AG9" s="16"/>
      <c r="AH9" s="24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25"/>
      <c r="BD9" s="16"/>
      <c r="BE9" s="16"/>
      <c r="BF9" s="16"/>
      <c r="BG9" s="16"/>
      <c r="BH9" s="2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27"/>
    </row>
    <row r="10" spans="1:72" x14ac:dyDescent="0.25">
      <c r="A10" s="20"/>
      <c r="B10" s="16"/>
      <c r="C10" s="16"/>
      <c r="D10" s="16"/>
      <c r="E10" s="16"/>
      <c r="F10" s="16"/>
      <c r="G10" s="16"/>
      <c r="H10" s="16"/>
      <c r="I10" s="16"/>
      <c r="J10" s="16"/>
      <c r="K10" s="17"/>
      <c r="L10" s="17"/>
      <c r="M10" s="16"/>
      <c r="N10" s="16"/>
      <c r="O10" s="16"/>
      <c r="P10" s="21"/>
      <c r="Q10" s="16"/>
      <c r="R10" s="16"/>
      <c r="S10" s="16"/>
      <c r="T10" s="16"/>
      <c r="U10" s="16"/>
      <c r="V10" s="16"/>
      <c r="W10" s="16"/>
      <c r="X10" s="16"/>
      <c r="Y10" s="22"/>
      <c r="Z10" s="16"/>
      <c r="AA10" s="23"/>
      <c r="AB10" s="16"/>
      <c r="AC10" s="16"/>
      <c r="AD10" s="16"/>
      <c r="AE10" s="16"/>
      <c r="AF10" s="16"/>
      <c r="AG10" s="16"/>
      <c r="AH10" s="24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25"/>
      <c r="BD10" s="16"/>
      <c r="BE10" s="16"/>
      <c r="BF10" s="16"/>
      <c r="BG10" s="16"/>
      <c r="BH10" s="2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27"/>
    </row>
    <row r="11" spans="1:72" x14ac:dyDescent="0.25">
      <c r="A11" s="20"/>
      <c r="B11" s="16"/>
      <c r="C11" s="16"/>
      <c r="D11" s="16"/>
      <c r="E11" s="16"/>
      <c r="F11" s="16"/>
      <c r="G11" s="16"/>
      <c r="H11" s="16"/>
      <c r="I11" s="16"/>
      <c r="J11" s="16"/>
      <c r="K11" s="17"/>
      <c r="L11" s="17"/>
      <c r="M11" s="16"/>
      <c r="N11" s="16"/>
      <c r="O11" s="16"/>
      <c r="P11" s="21"/>
      <c r="Q11" s="16"/>
      <c r="R11" s="16"/>
      <c r="S11" s="16"/>
      <c r="T11" s="16"/>
      <c r="U11" s="16"/>
      <c r="V11" s="16"/>
      <c r="W11" s="16"/>
      <c r="X11" s="16"/>
      <c r="Y11" s="22"/>
      <c r="Z11" s="16"/>
      <c r="AA11" s="23"/>
      <c r="AB11" s="16"/>
      <c r="AC11" s="16"/>
      <c r="AD11" s="16"/>
      <c r="AE11" s="16"/>
      <c r="AF11" s="16"/>
      <c r="AG11" s="16"/>
      <c r="AH11" s="24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25"/>
      <c r="BD11" s="16"/>
      <c r="BE11" s="16"/>
      <c r="BF11" s="16"/>
      <c r="BG11" s="16"/>
      <c r="BH11" s="2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27"/>
    </row>
    <row r="12" spans="1:72" x14ac:dyDescent="0.25">
      <c r="A12" s="20"/>
      <c r="B12" s="16"/>
      <c r="C12" s="16"/>
      <c r="D12" s="16"/>
      <c r="E12" s="16"/>
      <c r="F12" s="16"/>
      <c r="G12" s="16"/>
      <c r="H12" s="16"/>
      <c r="I12" s="16"/>
      <c r="J12" s="16"/>
      <c r="K12" s="17"/>
      <c r="L12" s="17"/>
      <c r="M12" s="16"/>
      <c r="N12" s="16"/>
      <c r="O12" s="16"/>
      <c r="P12" s="21"/>
      <c r="Q12" s="16"/>
      <c r="R12" s="16"/>
      <c r="S12" s="16"/>
      <c r="T12" s="16"/>
      <c r="U12" s="16"/>
      <c r="V12" s="16"/>
      <c r="W12" s="16"/>
      <c r="X12" s="16"/>
      <c r="Y12" s="22"/>
      <c r="Z12" s="16"/>
      <c r="AA12" s="23"/>
      <c r="AB12" s="16"/>
      <c r="AC12" s="16"/>
      <c r="AD12" s="16"/>
      <c r="AE12" s="16"/>
      <c r="AF12" s="16"/>
      <c r="AG12" s="16"/>
      <c r="AH12" s="24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25"/>
      <c r="BD12" s="16"/>
      <c r="BE12" s="16"/>
      <c r="BF12" s="16"/>
      <c r="BG12" s="16"/>
      <c r="BH12" s="2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27"/>
    </row>
    <row r="13" spans="1:72" x14ac:dyDescent="0.25">
      <c r="A13" s="20"/>
      <c r="B13" s="16"/>
      <c r="C13" s="16"/>
      <c r="D13" s="16"/>
      <c r="E13" s="16"/>
      <c r="F13" s="16"/>
      <c r="G13" s="16"/>
      <c r="H13" s="16"/>
      <c r="I13" s="16"/>
      <c r="J13" s="16"/>
      <c r="K13" s="17"/>
      <c r="L13" s="17"/>
      <c r="M13" s="16"/>
      <c r="N13" s="16"/>
      <c r="O13" s="16"/>
      <c r="P13" s="21"/>
      <c r="Q13" s="16"/>
      <c r="R13" s="16"/>
      <c r="S13" s="16"/>
      <c r="T13" s="16"/>
      <c r="U13" s="16"/>
      <c r="V13" s="16"/>
      <c r="W13" s="16"/>
      <c r="X13" s="16"/>
      <c r="Y13" s="22"/>
      <c r="Z13" s="16"/>
      <c r="AA13" s="23"/>
      <c r="AB13" s="16"/>
      <c r="AC13" s="16"/>
      <c r="AD13" s="16"/>
      <c r="AE13" s="16"/>
      <c r="AF13" s="16"/>
      <c r="AG13" s="16"/>
      <c r="AH13" s="24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25"/>
      <c r="BD13" s="16"/>
      <c r="BE13" s="16"/>
      <c r="BF13" s="16"/>
      <c r="BG13" s="16"/>
      <c r="BH13" s="2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27"/>
    </row>
    <row r="14" spans="1:72" x14ac:dyDescent="0.25">
      <c r="A14" s="20"/>
      <c r="B14" s="16"/>
      <c r="C14" s="16"/>
      <c r="D14" s="16"/>
      <c r="E14" s="16"/>
      <c r="F14" s="16"/>
      <c r="G14" s="16"/>
      <c r="H14" s="16"/>
      <c r="I14" s="16"/>
      <c r="J14" s="16"/>
      <c r="K14" s="17"/>
      <c r="L14" s="17"/>
      <c r="M14" s="16"/>
      <c r="N14" s="16"/>
      <c r="O14" s="16"/>
      <c r="P14" s="21"/>
      <c r="Q14" s="16"/>
      <c r="R14" s="16"/>
      <c r="S14" s="16"/>
      <c r="T14" s="16"/>
      <c r="U14" s="16"/>
      <c r="V14" s="16"/>
      <c r="W14" s="16"/>
      <c r="X14" s="16"/>
      <c r="Y14" s="22"/>
      <c r="Z14" s="16"/>
      <c r="AA14" s="23"/>
      <c r="AB14" s="16"/>
      <c r="AC14" s="16"/>
      <c r="AD14" s="16"/>
      <c r="AE14" s="16"/>
      <c r="AF14" s="16"/>
      <c r="AG14" s="16"/>
      <c r="AH14" s="24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25"/>
      <c r="BD14" s="16"/>
      <c r="BE14" s="16"/>
      <c r="BF14" s="16"/>
      <c r="BG14" s="16"/>
      <c r="BH14" s="2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27"/>
    </row>
    <row r="15" spans="1:72" x14ac:dyDescent="0.25">
      <c r="A15" s="20"/>
      <c r="B15" s="16"/>
      <c r="C15" s="16"/>
      <c r="D15" s="16"/>
      <c r="E15" s="16"/>
      <c r="F15" s="16"/>
      <c r="G15" s="16"/>
      <c r="H15" s="16"/>
      <c r="I15" s="16"/>
      <c r="J15" s="16"/>
      <c r="K15" s="17"/>
      <c r="L15" s="17"/>
      <c r="M15" s="16"/>
      <c r="N15" s="16"/>
      <c r="O15" s="16"/>
      <c r="P15" s="21"/>
      <c r="Q15" s="16"/>
      <c r="R15" s="16"/>
      <c r="S15" s="16"/>
      <c r="T15" s="16"/>
      <c r="U15" s="16"/>
      <c r="V15" s="16"/>
      <c r="W15" s="16"/>
      <c r="X15" s="16"/>
      <c r="Y15" s="22"/>
      <c r="Z15" s="16"/>
      <c r="AA15" s="23"/>
      <c r="AB15" s="16"/>
      <c r="AC15" s="16"/>
      <c r="AD15" s="16"/>
      <c r="AE15" s="16"/>
      <c r="AF15" s="16"/>
      <c r="AG15" s="16"/>
      <c r="AH15" s="24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25"/>
      <c r="BD15" s="16"/>
      <c r="BE15" s="16"/>
      <c r="BF15" s="16"/>
      <c r="BG15" s="16"/>
      <c r="BH15" s="2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27"/>
    </row>
    <row r="16" spans="1:72" x14ac:dyDescent="0.25">
      <c r="A16" s="20"/>
      <c r="B16" s="16"/>
      <c r="C16" s="16"/>
      <c r="D16" s="16"/>
      <c r="E16" s="16"/>
      <c r="F16" s="16"/>
      <c r="G16" s="16"/>
      <c r="H16" s="16"/>
      <c r="I16" s="16"/>
      <c r="J16" s="16"/>
      <c r="K16" s="17"/>
      <c r="L16" s="17"/>
      <c r="M16" s="16"/>
      <c r="N16" s="16"/>
      <c r="O16" s="16"/>
      <c r="P16" s="21"/>
      <c r="Q16" s="16"/>
      <c r="R16" s="16"/>
      <c r="S16" s="16"/>
      <c r="T16" s="16"/>
      <c r="U16" s="16"/>
      <c r="V16" s="16"/>
      <c r="W16" s="16"/>
      <c r="X16" s="16"/>
      <c r="Y16" s="22"/>
      <c r="Z16" s="16"/>
      <c r="AA16" s="23"/>
      <c r="AB16" s="16"/>
      <c r="AC16" s="16"/>
      <c r="AD16" s="16"/>
      <c r="AE16" s="16"/>
      <c r="AF16" s="16"/>
      <c r="AG16" s="16"/>
      <c r="AH16" s="24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25"/>
      <c r="BD16" s="16"/>
      <c r="BE16" s="16"/>
      <c r="BF16" s="16"/>
      <c r="BG16" s="16"/>
      <c r="BH16" s="2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27"/>
    </row>
    <row r="17" spans="1:72" x14ac:dyDescent="0.25">
      <c r="A17" s="20"/>
      <c r="B17" s="16"/>
      <c r="C17" s="16"/>
      <c r="D17" s="16"/>
      <c r="E17" s="16"/>
      <c r="F17" s="16"/>
      <c r="G17" s="16"/>
      <c r="H17" s="16"/>
      <c r="I17" s="16"/>
      <c r="J17" s="16"/>
      <c r="K17" s="17"/>
      <c r="L17" s="17"/>
      <c r="M17" s="16"/>
      <c r="N17" s="16"/>
      <c r="O17" s="16"/>
      <c r="P17" s="21"/>
      <c r="Q17" s="16"/>
      <c r="R17" s="16"/>
      <c r="S17" s="16"/>
      <c r="T17" s="16"/>
      <c r="U17" s="16"/>
      <c r="V17" s="16"/>
      <c r="W17" s="16"/>
      <c r="X17" s="16"/>
      <c r="Y17" s="22"/>
      <c r="Z17" s="16"/>
      <c r="AA17" s="23"/>
      <c r="AB17" s="16"/>
      <c r="AC17" s="16"/>
      <c r="AD17" s="16"/>
      <c r="AE17" s="16"/>
      <c r="AF17" s="16"/>
      <c r="AG17" s="16"/>
      <c r="AH17" s="24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25"/>
      <c r="BD17" s="16"/>
      <c r="BE17" s="16"/>
      <c r="BF17" s="16"/>
      <c r="BG17" s="16"/>
      <c r="BH17" s="2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27"/>
    </row>
    <row r="18" spans="1:72" x14ac:dyDescent="0.25">
      <c r="A18" s="20"/>
      <c r="B18" s="16"/>
      <c r="C18" s="16"/>
      <c r="D18" s="16"/>
      <c r="E18" s="16"/>
      <c r="F18" s="16"/>
      <c r="G18" s="16"/>
      <c r="H18" s="16"/>
      <c r="I18" s="16"/>
      <c r="J18" s="16"/>
      <c r="K18" s="17"/>
      <c r="L18" s="17"/>
      <c r="M18" s="16"/>
      <c r="N18" s="16"/>
      <c r="O18" s="16"/>
      <c r="P18" s="21"/>
      <c r="Q18" s="16"/>
      <c r="R18" s="16"/>
      <c r="S18" s="16"/>
      <c r="T18" s="16"/>
      <c r="U18" s="16"/>
      <c r="V18" s="16"/>
      <c r="W18" s="16"/>
      <c r="X18" s="16"/>
      <c r="Y18" s="22"/>
      <c r="Z18" s="16"/>
      <c r="AA18" s="23"/>
      <c r="AB18" s="16"/>
      <c r="AC18" s="16"/>
      <c r="AD18" s="16"/>
      <c r="AE18" s="16"/>
      <c r="AF18" s="16"/>
      <c r="AG18" s="16"/>
      <c r="AH18" s="24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25"/>
      <c r="BD18" s="16"/>
      <c r="BE18" s="16"/>
      <c r="BF18" s="16"/>
      <c r="BG18" s="16"/>
      <c r="BH18" s="2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27"/>
    </row>
    <row r="19" spans="1:72" x14ac:dyDescent="0.25">
      <c r="A19" s="20"/>
      <c r="B19" s="16"/>
      <c r="C19" s="16"/>
      <c r="D19" s="16"/>
      <c r="E19" s="16"/>
      <c r="F19" s="16"/>
      <c r="G19" s="16"/>
      <c r="H19" s="16"/>
      <c r="I19" s="16"/>
      <c r="J19" s="16"/>
      <c r="K19" s="17"/>
      <c r="L19" s="17"/>
      <c r="M19" s="16"/>
      <c r="N19" s="16"/>
      <c r="O19" s="16"/>
      <c r="P19" s="21"/>
      <c r="Q19" s="16"/>
      <c r="R19" s="16"/>
      <c r="S19" s="16"/>
      <c r="T19" s="16"/>
      <c r="U19" s="16"/>
      <c r="V19" s="16"/>
      <c r="W19" s="16"/>
      <c r="X19" s="16"/>
      <c r="Y19" s="22"/>
      <c r="Z19" s="16"/>
      <c r="AA19" s="23"/>
      <c r="AB19" s="16"/>
      <c r="AC19" s="16"/>
      <c r="AD19" s="16"/>
      <c r="AE19" s="16"/>
      <c r="AF19" s="16"/>
      <c r="AG19" s="16"/>
      <c r="AH19" s="24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25"/>
      <c r="BD19" s="16"/>
      <c r="BE19" s="16"/>
      <c r="BF19" s="16"/>
      <c r="BG19" s="16"/>
      <c r="BH19" s="2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27"/>
    </row>
    <row r="20" spans="1:72" x14ac:dyDescent="0.25">
      <c r="A20" s="20"/>
      <c r="B20" s="16"/>
      <c r="C20" s="16"/>
      <c r="D20" s="16"/>
      <c r="E20" s="16"/>
      <c r="F20" s="16"/>
      <c r="G20" s="16"/>
      <c r="H20" s="16"/>
      <c r="I20" s="16"/>
      <c r="J20" s="16"/>
      <c r="K20" s="17"/>
      <c r="L20" s="17"/>
      <c r="M20" s="16"/>
      <c r="N20" s="16"/>
      <c r="O20" s="16"/>
      <c r="P20" s="21"/>
      <c r="Q20" s="16"/>
      <c r="R20" s="16"/>
      <c r="S20" s="16"/>
      <c r="T20" s="16"/>
      <c r="U20" s="16"/>
      <c r="V20" s="16"/>
      <c r="W20" s="16"/>
      <c r="X20" s="16"/>
      <c r="Y20" s="22"/>
      <c r="Z20" s="16"/>
      <c r="AA20" s="23"/>
      <c r="AB20" s="16"/>
      <c r="AC20" s="16"/>
      <c r="AD20" s="16"/>
      <c r="AE20" s="16"/>
      <c r="AF20" s="16"/>
      <c r="AG20" s="16"/>
      <c r="AH20" s="24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25"/>
      <c r="BD20" s="16"/>
      <c r="BE20" s="16"/>
      <c r="BF20" s="16"/>
      <c r="BG20" s="16"/>
      <c r="BH20" s="2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27"/>
    </row>
    <row r="21" spans="1:72" x14ac:dyDescent="0.25">
      <c r="A21" s="20"/>
      <c r="B21" s="16"/>
      <c r="C21" s="16"/>
      <c r="D21" s="16"/>
      <c r="E21" s="16"/>
      <c r="F21" s="16"/>
      <c r="G21" s="16"/>
      <c r="H21" s="16"/>
      <c r="I21" s="16"/>
      <c r="J21" s="16"/>
      <c r="K21" s="17"/>
      <c r="L21" s="17"/>
      <c r="M21" s="16"/>
      <c r="N21" s="16"/>
      <c r="O21" s="16"/>
      <c r="P21" s="21"/>
      <c r="Q21" s="16"/>
      <c r="R21" s="16"/>
      <c r="S21" s="16"/>
      <c r="T21" s="16"/>
      <c r="U21" s="16"/>
      <c r="V21" s="16"/>
      <c r="W21" s="16"/>
      <c r="X21" s="16"/>
      <c r="Y21" s="22"/>
      <c r="Z21" s="16"/>
      <c r="AA21" s="23"/>
      <c r="AB21" s="16"/>
      <c r="AC21" s="16"/>
      <c r="AD21" s="16"/>
      <c r="AE21" s="16"/>
      <c r="AF21" s="16"/>
      <c r="AG21" s="16"/>
      <c r="AH21" s="24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25"/>
      <c r="BD21" s="16"/>
      <c r="BE21" s="16"/>
      <c r="BF21" s="16"/>
      <c r="BG21" s="16"/>
      <c r="BH21" s="2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27"/>
    </row>
    <row r="22" spans="1:72" x14ac:dyDescent="0.25">
      <c r="A22" s="20"/>
      <c r="B22" s="16"/>
      <c r="C22" s="16"/>
      <c r="D22" s="16"/>
      <c r="E22" s="16"/>
      <c r="F22" s="16"/>
      <c r="G22" s="16"/>
      <c r="H22" s="16"/>
      <c r="I22" s="16"/>
      <c r="J22" s="16"/>
      <c r="K22" s="17"/>
      <c r="L22" s="17"/>
      <c r="M22" s="16"/>
      <c r="N22" s="16"/>
      <c r="O22" s="16"/>
      <c r="P22" s="21"/>
      <c r="Q22" s="16"/>
      <c r="R22" s="16"/>
      <c r="S22" s="16"/>
      <c r="T22" s="16"/>
      <c r="U22" s="16"/>
      <c r="V22" s="16"/>
      <c r="W22" s="16"/>
      <c r="X22" s="16"/>
      <c r="Y22" s="22"/>
      <c r="Z22" s="16"/>
      <c r="AA22" s="23"/>
      <c r="AB22" s="16"/>
      <c r="AC22" s="16"/>
      <c r="AD22" s="16"/>
      <c r="AE22" s="16"/>
      <c r="AF22" s="16"/>
      <c r="AG22" s="16"/>
      <c r="AH22" s="24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25"/>
      <c r="BD22" s="16"/>
      <c r="BE22" s="16"/>
      <c r="BF22" s="16"/>
      <c r="BG22" s="16"/>
      <c r="BH22" s="2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27"/>
    </row>
    <row r="23" spans="1:72" x14ac:dyDescent="0.25">
      <c r="A23" s="20"/>
      <c r="B23" s="16"/>
      <c r="C23" s="16"/>
      <c r="D23" s="16"/>
      <c r="E23" s="16"/>
      <c r="F23" s="16"/>
      <c r="G23" s="16"/>
      <c r="H23" s="16"/>
      <c r="I23" s="16"/>
      <c r="J23" s="16"/>
      <c r="K23" s="17"/>
      <c r="L23" s="17"/>
      <c r="M23" s="16"/>
      <c r="N23" s="16"/>
      <c r="O23" s="16"/>
      <c r="P23" s="21"/>
      <c r="Q23" s="16"/>
      <c r="R23" s="16"/>
      <c r="S23" s="16"/>
      <c r="T23" s="16"/>
      <c r="U23" s="16"/>
      <c r="V23" s="16"/>
      <c r="W23" s="16"/>
      <c r="X23" s="16"/>
      <c r="Y23" s="22"/>
      <c r="Z23" s="16"/>
      <c r="AA23" s="23"/>
      <c r="AB23" s="16"/>
      <c r="AC23" s="16"/>
      <c r="AD23" s="16"/>
      <c r="AE23" s="16"/>
      <c r="AF23" s="16"/>
      <c r="AG23" s="16"/>
      <c r="AH23" s="24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25"/>
      <c r="BD23" s="16"/>
      <c r="BE23" s="16"/>
      <c r="BF23" s="16"/>
      <c r="BG23" s="16"/>
      <c r="BH23" s="2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27"/>
    </row>
    <row r="24" spans="1:72" x14ac:dyDescent="0.25">
      <c r="A24" s="20"/>
      <c r="B24" s="16"/>
      <c r="C24" s="16"/>
      <c r="D24" s="16"/>
      <c r="E24" s="16"/>
      <c r="F24" s="16"/>
      <c r="G24" s="16"/>
      <c r="H24" s="16"/>
      <c r="I24" s="16"/>
      <c r="J24" s="16"/>
      <c r="K24" s="17"/>
      <c r="L24" s="17"/>
      <c r="M24" s="16"/>
      <c r="N24" s="16"/>
      <c r="O24" s="16"/>
      <c r="P24" s="21"/>
      <c r="Q24" s="16"/>
      <c r="R24" s="16"/>
      <c r="S24" s="16"/>
      <c r="T24" s="16"/>
      <c r="U24" s="16"/>
      <c r="V24" s="16"/>
      <c r="W24" s="16"/>
      <c r="X24" s="16"/>
      <c r="Y24" s="22"/>
      <c r="Z24" s="16"/>
      <c r="AA24" s="23"/>
      <c r="AB24" s="16"/>
      <c r="AC24" s="16"/>
      <c r="AD24" s="16"/>
      <c r="AE24" s="16"/>
      <c r="AF24" s="16"/>
      <c r="AG24" s="16"/>
      <c r="AH24" s="24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25"/>
      <c r="BD24" s="16"/>
      <c r="BE24" s="16"/>
      <c r="BF24" s="16"/>
      <c r="BG24" s="16"/>
      <c r="BH24" s="2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27"/>
    </row>
    <row r="25" spans="1:72" x14ac:dyDescent="0.25">
      <c r="A25" s="29"/>
      <c r="B25" s="18"/>
      <c r="C25" s="18"/>
      <c r="D25" s="18"/>
      <c r="E25" s="18"/>
      <c r="F25" s="18"/>
      <c r="G25" s="18"/>
      <c r="H25" s="18"/>
      <c r="I25" s="18"/>
      <c r="J25" s="18"/>
      <c r="K25" s="19"/>
      <c r="L25" s="19"/>
      <c r="M25" s="18"/>
      <c r="N25" s="18"/>
      <c r="O25" s="18"/>
      <c r="P25" s="30"/>
      <c r="Q25" s="18"/>
      <c r="R25" s="18"/>
      <c r="S25" s="18"/>
      <c r="T25" s="18"/>
      <c r="U25" s="18"/>
      <c r="V25" s="18"/>
      <c r="W25" s="18"/>
      <c r="X25" s="18"/>
      <c r="Y25" s="31"/>
      <c r="Z25" s="18"/>
      <c r="AA25" s="32"/>
      <c r="AB25" s="18"/>
      <c r="AC25" s="18"/>
      <c r="AD25" s="18"/>
      <c r="AE25" s="18"/>
      <c r="AF25" s="18"/>
      <c r="AG25" s="18"/>
      <c r="AH25" s="33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34"/>
      <c r="BD25" s="18"/>
      <c r="BE25" s="18"/>
      <c r="BF25" s="18"/>
      <c r="BG25" s="18"/>
      <c r="BH25" s="35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36"/>
    </row>
    <row r="26" spans="1:72" x14ac:dyDescent="0.25">
      <c r="K26" s="49"/>
      <c r="AB26" s="51"/>
    </row>
  </sheetData>
  <mergeCells count="5">
    <mergeCell ref="AM1:AX1"/>
    <mergeCell ref="AY1:BC1"/>
    <mergeCell ref="BD1:BH1"/>
    <mergeCell ref="BI1:BO1"/>
    <mergeCell ref="BP1:BT1"/>
  </mergeCell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8">
        <x14:dataValidation type="list" allowBlank="1" showInputMessage="1" showErrorMessage="1" xr:uid="{B6F5862C-E5D9-4527-A70F-5B720E05AFA0}">
          <x14:formula1>
            <xm:f>Controls!$HA$2:$HA$8</xm:f>
          </x14:formula1>
          <xm:sqref>AL3:AL25</xm:sqref>
        </x14:dataValidation>
        <x14:dataValidation type="list" allowBlank="1" showInputMessage="1" showErrorMessage="1" xr:uid="{A69ADF19-236F-442A-BCDA-0856A0680E00}">
          <x14:formula1>
            <xm:f>Controls!$AK$2:$AK$8</xm:f>
          </x14:formula1>
          <xm:sqref>D3:D25</xm:sqref>
        </x14:dataValidation>
        <x14:dataValidation type="list" allowBlank="1" showInputMessage="1" showErrorMessage="1" xr:uid="{79F6F697-2488-4A29-B88C-EFC3FE773B3F}">
          <x14:formula1>
            <xm:f>Controls!$AS$2:$AS$10</xm:f>
          </x14:formula1>
          <xm:sqref>R3:R25</xm:sqref>
        </x14:dataValidation>
        <x14:dataValidation type="list" allowBlank="1" showInputMessage="1" showErrorMessage="1" xr:uid="{C8508235-5047-4CC3-9F73-2A83AB419861}">
          <x14:formula1>
            <xm:f>Controls!$GO$2:$GO$3</xm:f>
          </x14:formula1>
          <xm:sqref>V3:V25</xm:sqref>
        </x14:dataValidation>
        <x14:dataValidation type="list" allowBlank="1" showInputMessage="1" showErrorMessage="1" xr:uid="{C81368DF-B0D7-4A0B-B080-AD7B99AB89AA}">
          <x14:formula1>
            <xm:f>Controls!$GM$2:$GM$3</xm:f>
          </x14:formula1>
          <xm:sqref>W3:W25</xm:sqref>
        </x14:dataValidation>
        <x14:dataValidation type="list" allowBlank="1" showInputMessage="1" showErrorMessage="1" xr:uid="{2D046086-45D3-4F45-8BA6-62EF51F6D3F8}">
          <x14:formula1>
            <xm:f>Controls!$GQ$2:$GQ$6</xm:f>
          </x14:formula1>
          <xm:sqref>X3:X25</xm:sqref>
        </x14:dataValidation>
        <x14:dataValidation type="list" allowBlank="1" showInputMessage="1" showErrorMessage="1" xr:uid="{9F2A9896-63A8-4663-BC56-4562892E1CB5}">
          <x14:formula1>
            <xm:f>Controls!$GS$2:$GS$3</xm:f>
          </x14:formula1>
          <xm:sqref>AB3:AB25</xm:sqref>
        </x14:dataValidation>
        <x14:dataValidation type="list" allowBlank="1" showInputMessage="1" showErrorMessage="1" xr:uid="{87ADFBDB-EB34-4956-BFD3-54408CC5FE43}">
          <x14:formula1>
            <xm:f>Controls!$HU$2:$HU$32</xm:f>
          </x14:formula1>
          <xm:sqref>AV3:AV25</xm:sqref>
        </x14:dataValidation>
        <x14:dataValidation type="list" allowBlank="1" showInputMessage="1" showErrorMessage="1" xr:uid="{2F6A672D-D4B2-4D2A-A242-A734513C7A79}">
          <x14:formula1>
            <xm:f>Controls!$HW$2:$HW$6</xm:f>
          </x14:formula1>
          <xm:sqref>AW3:AW25</xm:sqref>
        </x14:dataValidation>
        <x14:dataValidation type="list" allowBlank="1" showInputMessage="1" showErrorMessage="1" xr:uid="{27B2C11E-D22E-4F72-B9B7-CE991E5CA570}">
          <x14:formula1>
            <xm:f>Controls!$HY$2:$HY$22</xm:f>
          </x14:formula1>
          <xm:sqref>AX3:AX25</xm:sqref>
        </x14:dataValidation>
        <x14:dataValidation type="list" allowBlank="1" showInputMessage="1" showErrorMessage="1" xr:uid="{86407B08-F0E2-44BA-8E5C-B823CE0B651F}">
          <x14:formula1>
            <xm:f>Controls!$AO$2:$AO$13</xm:f>
          </x14:formula1>
          <xm:sqref>N3:N25</xm:sqref>
        </x14:dataValidation>
        <x14:dataValidation type="list" allowBlank="1" showInputMessage="1" showErrorMessage="1" xr:uid="{A5EC7662-EDF9-42A2-9B59-0FB3AA49A36F}">
          <x14:formula1>
            <xm:f>Controls!$GU$2:$GU$8</xm:f>
          </x14:formula1>
          <xm:sqref>Z3:Z25</xm:sqref>
        </x14:dataValidation>
        <x14:dataValidation type="list" allowBlank="1" showInputMessage="1" showErrorMessage="1" xr:uid="{80BE0BB5-5480-40A5-ACCC-F66C2787FBF2}">
          <x14:formula1>
            <xm:f>Controls!$A$2:$A$8</xm:f>
          </x14:formula1>
          <xm:sqref>H3:H25</xm:sqref>
        </x14:dataValidation>
        <x14:dataValidation type="list" allowBlank="1" showInputMessage="1" showErrorMessage="1" xr:uid="{53335F13-4EE2-4418-9BD9-054F3BD13155}">
          <x14:formula1>
            <xm:f>Controls!$AU$2:$AU$53</xm:f>
          </x14:formula1>
          <xm:sqref>S3:S25 BL3:BL25</xm:sqref>
        </x14:dataValidation>
        <x14:dataValidation type="list" allowBlank="1" showInputMessage="1" showErrorMessage="1" xr:uid="{C545186D-1448-4F05-92DE-EEBB15A3E4AD}">
          <x14:formula1>
            <xm:f>Controls!$HC$2:$HC$109</xm:f>
          </x14:formula1>
          <xm:sqref>AM3:AM25</xm:sqref>
        </x14:dataValidation>
        <x14:dataValidation type="list" allowBlank="1" showInputMessage="1" showErrorMessage="1" xr:uid="{823EC82B-1921-4B6F-8426-4CC898F95C4D}">
          <x14:formula1>
            <xm:f>Controls!$HE$2:$HE$110</xm:f>
          </x14:formula1>
          <xm:sqref>AN3:AN25</xm:sqref>
        </x14:dataValidation>
        <x14:dataValidation type="list" allowBlank="1" showInputMessage="1" showErrorMessage="1" xr:uid="{02A4F995-E067-4559-9752-4D48DC29717E}">
          <x14:formula1>
            <xm:f>Controls!$HG$2:$HG$110</xm:f>
          </x14:formula1>
          <xm:sqref>AO3:AO25</xm:sqref>
        </x14:dataValidation>
        <x14:dataValidation type="list" allowBlank="1" showInputMessage="1" showErrorMessage="1" xr:uid="{E2D3679D-A5EC-497B-B095-E82450A9438E}">
          <x14:formula1>
            <xm:f>Controls!$HI$2:$HI$106</xm:f>
          </x14:formula1>
          <xm:sqref>AP3:AP25</xm:sqref>
        </x14:dataValidation>
        <x14:dataValidation type="list" allowBlank="1" showInputMessage="1" showErrorMessage="1" xr:uid="{3E2ECC51-8681-4C2C-9C27-8157EC12E940}">
          <x14:formula1>
            <xm:f>Controls!$HK$2:$HK$106</xm:f>
          </x14:formula1>
          <xm:sqref>AQ3:AQ25</xm:sqref>
        </x14:dataValidation>
        <x14:dataValidation type="list" allowBlank="1" showInputMessage="1" showErrorMessage="1" xr:uid="{3D0CAE40-6D00-4837-A707-FA3613D8F68B}">
          <x14:formula1>
            <xm:f>Controls!$HM$2:$HM$106</xm:f>
          </x14:formula1>
          <xm:sqref>AR3:AR25</xm:sqref>
        </x14:dataValidation>
        <x14:dataValidation type="list" allowBlank="1" showInputMessage="1" showErrorMessage="1" xr:uid="{28175E4F-6318-4E7C-97D5-795F1D1442F0}">
          <x14:formula1>
            <xm:f>Controls!$HO$2:$HO$118</xm:f>
          </x14:formula1>
          <xm:sqref>AS3:AS25</xm:sqref>
        </x14:dataValidation>
        <x14:dataValidation type="list" allowBlank="1" showInputMessage="1" showErrorMessage="1" xr:uid="{33B568F9-FBF6-4F49-8030-534CC5ABC4EC}">
          <x14:formula1>
            <xm:f>Controls!$HQ$2:$HQ$118</xm:f>
          </x14:formula1>
          <xm:sqref>AT3:AT25</xm:sqref>
        </x14:dataValidation>
        <x14:dataValidation type="list" allowBlank="1" showInputMessage="1" showErrorMessage="1" xr:uid="{8BAFC89F-53EA-4C6D-AC22-1199567D0262}">
          <x14:formula1>
            <xm:f>Controls!$HS$2:$HS$118</xm:f>
          </x14:formula1>
          <xm:sqref>AU3:AU25</xm:sqref>
        </x14:dataValidation>
        <x14:dataValidation type="list" allowBlank="1" showInputMessage="1" showErrorMessage="1" xr:uid="{23DEE9A9-21B0-425E-9FEF-57FA637CC11F}">
          <x14:formula1>
            <xm:f>Controls!$AQ$2:$AQ$6</xm:f>
          </x14:formula1>
          <xm:sqref>Q3:Q25</xm:sqref>
        </x14:dataValidation>
        <x14:dataValidation type="list" allowBlank="1" showInputMessage="1" showErrorMessage="1" xr:uid="{634ECC83-BCC9-4689-ADB0-54A3C5EE1565}">
          <x14:formula1>
            <xm:f>Controls!$AM$2:$AM$31</xm:f>
          </x14:formula1>
          <xm:sqref>M3:M25</xm:sqref>
        </x14:dataValidation>
        <x14:dataValidation type="list" allowBlank="1" showInputMessage="1" showErrorMessage="1" xr:uid="{1F8B1B00-A782-4975-A9F0-6EAAE374A526}">
          <x14:formula1>
            <xm:f>Controls!$IC$2:$IC$1559</xm:f>
          </x14:formula1>
          <xm:sqref>BD3:BD25</xm:sqref>
        </x14:dataValidation>
        <x14:dataValidation type="list" allowBlank="1" showInputMessage="1" showErrorMessage="1" xr:uid="{6FAA90A9-419F-435F-A1E1-9E39909C49D7}">
          <x14:formula1>
            <xm:f>Controls!$IA$2:$IA$168</xm:f>
          </x14:formula1>
          <xm:sqref>G3:G25 BQ3:BQ25</xm:sqref>
        </x14:dataValidation>
        <x14:dataValidation type="list" allowBlank="1" showInputMessage="1" showErrorMessage="1" xr:uid="{394F69E1-39F5-4E4A-96F2-503D8D8D5B06}">
          <x14:formula1>
            <xm:f>Controls!$GW$2:$GW$22</xm:f>
          </x14:formula1>
          <xm:sqref>AK3:AK25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C266A-F3B6-4E0D-8A7D-5A9E2EFA71AB}">
  <dimension ref="A1:IC1559"/>
  <sheetViews>
    <sheetView zoomScaleNormal="100" workbookViewId="0"/>
  </sheetViews>
  <sheetFormatPr defaultRowHeight="15.75" x14ac:dyDescent="0.25"/>
  <cols>
    <col min="1" max="1" width="22" style="7" customWidth="1"/>
    <col min="2" max="2" width="1.42578125" style="7" customWidth="1"/>
    <col min="3" max="3" width="22" style="7" customWidth="1"/>
    <col min="4" max="4" width="1.42578125" style="7" customWidth="1"/>
    <col min="5" max="5" width="23.42578125" style="7" customWidth="1"/>
    <col min="6" max="6" width="1.7109375" style="7" customWidth="1"/>
    <col min="7" max="7" width="22" style="7" customWidth="1"/>
    <col min="8" max="8" width="1.85546875" style="7" customWidth="1"/>
    <col min="9" max="9" width="24.42578125" style="7" customWidth="1"/>
    <col min="10" max="10" width="3" style="7" customWidth="1"/>
    <col min="11" max="11" width="17.7109375" style="7" customWidth="1"/>
    <col min="12" max="12" width="1.7109375" style="7" customWidth="1"/>
    <col min="13" max="13" width="15.28515625" style="7" customWidth="1"/>
    <col min="14" max="14" width="2" style="7" customWidth="1"/>
    <col min="15" max="15" width="11.5703125" style="7" customWidth="1"/>
    <col min="16" max="16" width="2.28515625" style="7" customWidth="1"/>
    <col min="17" max="17" width="22.42578125" style="7" customWidth="1"/>
    <col min="18" max="18" width="2.42578125" style="7" customWidth="1"/>
    <col min="19" max="19" width="17.7109375" style="7" customWidth="1"/>
    <col min="20" max="20" width="2.5703125" style="7" customWidth="1"/>
    <col min="21" max="21" width="13" style="7" customWidth="1"/>
    <col min="22" max="22" width="2.7109375" style="7" customWidth="1"/>
    <col min="23" max="23" width="15.42578125" style="7" customWidth="1"/>
    <col min="24" max="24" width="2.28515625" style="7" customWidth="1"/>
    <col min="25" max="25" width="13.7109375" style="7" customWidth="1"/>
    <col min="26" max="26" width="2.85546875" style="7" customWidth="1"/>
    <col min="27" max="27" width="12.42578125" style="7" customWidth="1"/>
    <col min="28" max="28" width="3" style="7" customWidth="1"/>
    <col min="29" max="29" width="13.85546875" style="7" customWidth="1"/>
    <col min="30" max="30" width="2.85546875" style="7" customWidth="1"/>
    <col min="31" max="31" width="13.140625" style="7" customWidth="1"/>
    <col min="32" max="32" width="3" style="7" customWidth="1"/>
    <col min="33" max="33" width="18.85546875" style="7" customWidth="1"/>
    <col min="34" max="34" width="2.5703125" style="7" customWidth="1"/>
    <col min="35" max="35" width="10.42578125" style="7" customWidth="1"/>
    <col min="36" max="36" width="4.140625" style="7" customWidth="1"/>
    <col min="37" max="37" width="31.28515625" style="7" customWidth="1"/>
    <col min="38" max="38" width="4.140625" style="7" customWidth="1"/>
    <col min="39" max="39" width="13.85546875" style="7" customWidth="1"/>
    <col min="40" max="40" width="4.7109375" style="7" customWidth="1"/>
    <col min="41" max="41" width="17.85546875" style="7" customWidth="1"/>
    <col min="42" max="42" width="4.5703125" style="7" customWidth="1"/>
    <col min="43" max="43" width="19.140625" style="7" customWidth="1"/>
    <col min="44" max="44" width="4" style="7" customWidth="1"/>
    <col min="45" max="45" width="18.42578125" style="7" customWidth="1"/>
    <col min="46" max="46" width="4.42578125" style="7" customWidth="1"/>
    <col min="47" max="47" width="21.28515625" style="7" customWidth="1"/>
    <col min="48" max="48" width="4.7109375" style="7" customWidth="1"/>
    <col min="49" max="49" width="21.28515625" style="7" customWidth="1"/>
    <col min="50" max="50" width="5.5703125" style="7" customWidth="1"/>
    <col min="51" max="51" width="21.28515625" style="7" customWidth="1"/>
    <col min="52" max="52" width="3.28515625" style="7" customWidth="1"/>
    <col min="53" max="53" width="21.28515625" style="7" customWidth="1"/>
    <col min="54" max="54" width="2.5703125" style="7" customWidth="1"/>
    <col min="55" max="55" width="21.28515625" style="7" customWidth="1"/>
    <col min="56" max="56" width="2.42578125" style="7" customWidth="1"/>
    <col min="57" max="57" width="22.85546875" style="7" customWidth="1"/>
    <col min="58" max="58" width="2.140625" style="7" customWidth="1"/>
    <col min="59" max="59" width="21.28515625" style="7" customWidth="1"/>
    <col min="60" max="60" width="2.5703125" style="7" customWidth="1"/>
    <col min="61" max="61" width="19.5703125" style="7" customWidth="1"/>
    <col min="62" max="62" width="2.85546875" style="7" customWidth="1"/>
    <col min="63" max="63" width="21.42578125" style="7" customWidth="1"/>
    <col min="64" max="64" width="23" style="7" customWidth="1"/>
    <col min="65" max="65" width="3.28515625" style="7" customWidth="1"/>
    <col min="66" max="66" width="24.7109375" style="7" customWidth="1"/>
    <col min="67" max="67" width="3.42578125" style="7" customWidth="1"/>
    <col min="68" max="68" width="21.28515625" style="7" customWidth="1"/>
    <col min="69" max="69" width="3.28515625" style="7" customWidth="1"/>
    <col min="70" max="70" width="21.28515625" style="7" customWidth="1"/>
    <col min="71" max="71" width="3" style="7" customWidth="1"/>
    <col min="72" max="72" width="23.140625" style="7" customWidth="1"/>
    <col min="73" max="73" width="3.85546875" style="7" customWidth="1"/>
    <col min="74" max="74" width="24.85546875" style="7" customWidth="1"/>
    <col min="75" max="75" width="2.7109375" style="7" customWidth="1"/>
    <col min="76" max="76" width="22" style="7" customWidth="1"/>
    <col min="77" max="77" width="3.5703125" style="7" customWidth="1"/>
    <col min="78" max="78" width="21.85546875" style="7" customWidth="1"/>
    <col min="79" max="79" width="3.42578125" style="7" customWidth="1"/>
    <col min="80" max="80" width="24.140625" style="7" customWidth="1"/>
    <col min="81" max="81" width="3.42578125" style="7" customWidth="1"/>
    <col min="82" max="82" width="26.140625" style="7" customWidth="1"/>
    <col min="83" max="83" width="3.5703125" style="7" customWidth="1"/>
    <col min="84" max="84" width="25.7109375" style="7" customWidth="1"/>
    <col min="85" max="85" width="2.5703125" style="7" customWidth="1"/>
    <col min="86" max="86" width="25.7109375" style="7" customWidth="1"/>
    <col min="87" max="87" width="3.7109375" style="7" customWidth="1"/>
    <col min="88" max="88" width="25.42578125" style="7" customWidth="1"/>
    <col min="89" max="89" width="4" style="7" customWidth="1"/>
    <col min="90" max="90" width="22.7109375" style="7" customWidth="1"/>
    <col min="91" max="91" width="3.28515625" style="7" customWidth="1"/>
    <col min="92" max="92" width="22.85546875" style="7" customWidth="1"/>
    <col min="93" max="93" width="3" style="7" customWidth="1"/>
    <col min="94" max="94" width="22.140625" style="7" customWidth="1"/>
    <col min="95" max="95" width="4.140625" style="7" customWidth="1"/>
    <col min="96" max="97" width="26.28515625" style="7" customWidth="1"/>
    <col min="98" max="98" width="4.140625" style="7" customWidth="1"/>
    <col min="99" max="99" width="20.7109375" style="7" customWidth="1"/>
    <col min="100" max="100" width="3.5703125" style="7" customWidth="1"/>
    <col min="101" max="101" width="18.28515625" style="7" customWidth="1"/>
    <col min="102" max="102" width="3" style="7" customWidth="1"/>
    <col min="103" max="103" width="21.28515625" style="7" customWidth="1"/>
    <col min="104" max="104" width="4.7109375" style="7" customWidth="1"/>
    <col min="105" max="105" width="21.28515625" style="7" customWidth="1"/>
    <col min="106" max="106" width="3.7109375" style="7" customWidth="1"/>
    <col min="107" max="107" width="24.140625" style="7" customWidth="1"/>
    <col min="108" max="108" width="3.85546875" style="7" customWidth="1"/>
    <col min="109" max="109" width="24.28515625" style="7" customWidth="1"/>
    <col min="110" max="110" width="2.85546875" style="7" customWidth="1"/>
    <col min="111" max="111" width="42.140625" style="7" customWidth="1"/>
    <col min="112" max="112" width="4.42578125" style="7" customWidth="1"/>
    <col min="113" max="113" width="21.28515625" style="7" customWidth="1"/>
    <col min="114" max="114" width="5" style="7" customWidth="1"/>
    <col min="115" max="115" width="24.42578125" style="7" customWidth="1"/>
    <col min="116" max="116" width="3.140625" style="7" customWidth="1"/>
    <col min="117" max="117" width="31" style="7" customWidth="1"/>
    <col min="118" max="118" width="2.7109375" style="7" customWidth="1"/>
    <col min="119" max="119" width="23.28515625" style="7" customWidth="1"/>
    <col min="120" max="120" width="3.140625" style="7" customWidth="1"/>
    <col min="121" max="121" width="22.28515625" style="7" customWidth="1"/>
    <col min="122" max="122" width="3.140625" style="7" customWidth="1"/>
    <col min="123" max="123" width="21.28515625" style="7" customWidth="1"/>
    <col min="124" max="124" width="4.140625" style="7" customWidth="1"/>
    <col min="125" max="125" width="18.5703125" style="7" customWidth="1"/>
    <col min="126" max="126" width="3" style="7" customWidth="1"/>
    <col min="127" max="127" width="20.5703125" style="7" customWidth="1"/>
    <col min="128" max="128" width="3.42578125" style="7" customWidth="1"/>
    <col min="129" max="129" width="24" style="7" customWidth="1"/>
    <col min="130" max="130" width="3.85546875" style="7" customWidth="1"/>
    <col min="131" max="131" width="19.42578125" style="7" customWidth="1"/>
    <col min="132" max="132" width="3.85546875" style="7" customWidth="1"/>
    <col min="133" max="133" width="39.140625" style="7" customWidth="1"/>
    <col min="134" max="134" width="3.42578125" style="7" customWidth="1"/>
    <col min="135" max="135" width="23.5703125" style="7" customWidth="1"/>
    <col min="136" max="136" width="2.28515625" style="7" customWidth="1"/>
    <col min="137" max="137" width="18.28515625" style="7" customWidth="1"/>
    <col min="138" max="138" width="3" style="7" customWidth="1"/>
    <col min="139" max="139" width="23.42578125" style="7" customWidth="1"/>
    <col min="140" max="140" width="2.85546875" style="7" customWidth="1"/>
    <col min="141" max="141" width="22.85546875" style="7" customWidth="1"/>
    <col min="142" max="142" width="2.5703125" style="7" customWidth="1"/>
    <col min="143" max="143" width="19" style="7" customWidth="1"/>
    <col min="144" max="144" width="3.42578125" style="7" customWidth="1"/>
    <col min="145" max="145" width="21.28515625" style="7" customWidth="1"/>
    <col min="146" max="146" width="4.85546875" style="7" customWidth="1"/>
    <col min="147" max="147" width="27.5703125" style="7" customWidth="1"/>
    <col min="148" max="148" width="5.42578125" style="7" customWidth="1"/>
    <col min="149" max="149" width="21.28515625" style="7" customWidth="1"/>
    <col min="150" max="150" width="3.28515625" style="7" customWidth="1"/>
    <col min="151" max="151" width="21.28515625" style="7" customWidth="1"/>
    <col min="152" max="152" width="4" style="7" customWidth="1"/>
    <col min="153" max="153" width="21" style="7" customWidth="1"/>
    <col min="154" max="154" width="3.140625" style="7" customWidth="1"/>
    <col min="155" max="155" width="14.28515625" style="7" customWidth="1"/>
    <col min="156" max="156" width="3" style="7" customWidth="1"/>
    <col min="157" max="157" width="17" style="7" customWidth="1"/>
    <col min="158" max="158" width="3" style="7" customWidth="1"/>
    <col min="159" max="159" width="24.28515625" style="7" customWidth="1"/>
    <col min="160" max="160" width="3.28515625" style="7" customWidth="1"/>
    <col min="161" max="161" width="28.7109375" style="7" customWidth="1"/>
    <col min="162" max="162" width="3.140625" style="7" customWidth="1"/>
    <col min="163" max="163" width="21.28515625" style="7" customWidth="1"/>
    <col min="164" max="164" width="3.7109375" style="7" customWidth="1"/>
    <col min="165" max="165" width="21.28515625" style="7" customWidth="1"/>
    <col min="166" max="166" width="3.7109375" style="7" customWidth="1"/>
    <col min="167" max="167" width="29" style="7" customWidth="1"/>
    <col min="168" max="168" width="6.5703125" style="7" customWidth="1"/>
    <col min="169" max="169" width="21.28515625" style="7" customWidth="1"/>
    <col min="170" max="170" width="3" style="7" customWidth="1"/>
    <col min="171" max="171" width="16.7109375" style="7" customWidth="1"/>
    <col min="172" max="172" width="4.28515625" style="7" customWidth="1"/>
    <col min="173" max="173" width="18.42578125" style="7" customWidth="1"/>
    <col min="174" max="174" width="5" style="7" customWidth="1"/>
    <col min="175" max="175" width="20.42578125" style="7" customWidth="1"/>
    <col min="176" max="176" width="3.5703125" style="7" customWidth="1"/>
    <col min="177" max="177" width="20.140625" style="7" customWidth="1"/>
    <col min="178" max="178" width="3.7109375" style="7" customWidth="1"/>
    <col min="179" max="179" width="18.42578125" style="7" customWidth="1"/>
    <col min="180" max="180" width="2.85546875" style="7" customWidth="1"/>
    <col min="181" max="181" width="19.42578125" style="7" customWidth="1"/>
    <col min="182" max="182" width="3.5703125" style="7" customWidth="1"/>
    <col min="183" max="183" width="13.5703125" style="7" customWidth="1"/>
    <col min="184" max="184" width="4.28515625" style="7" customWidth="1"/>
    <col min="185" max="185" width="18.28515625" style="7" customWidth="1"/>
    <col min="186" max="186" width="4.28515625" style="7" customWidth="1"/>
    <col min="187" max="187" width="16.85546875" style="7" customWidth="1"/>
    <col min="188" max="188" width="2.140625" style="7" customWidth="1"/>
    <col min="189" max="189" width="21.28515625" style="7" customWidth="1"/>
    <col min="190" max="190" width="4.28515625" style="7" customWidth="1"/>
    <col min="191" max="191" width="21.28515625" style="7" customWidth="1"/>
    <col min="192" max="192" width="4.5703125" style="7" customWidth="1"/>
    <col min="193" max="193" width="25.7109375" style="7" customWidth="1"/>
    <col min="194" max="194" width="4.5703125" style="7" customWidth="1"/>
    <col min="195" max="195" width="27.7109375" style="7" customWidth="1"/>
    <col min="196" max="196" width="6.140625" style="7" customWidth="1"/>
    <col min="197" max="197" width="31" style="7" customWidth="1"/>
    <col min="198" max="198" width="6.5703125" style="7" customWidth="1"/>
    <col min="199" max="199" width="34.5703125" style="7" customWidth="1"/>
    <col min="200" max="200" width="5" style="7" customWidth="1"/>
    <col min="201" max="201" width="30" style="7" customWidth="1"/>
    <col min="202" max="202" width="4.5703125" style="7" customWidth="1"/>
    <col min="203" max="203" width="14.42578125" style="7" customWidth="1"/>
    <col min="204" max="204" width="4.5703125" style="7" customWidth="1"/>
    <col min="205" max="205" width="24" style="7" customWidth="1"/>
    <col min="206" max="206" width="8" style="7" customWidth="1"/>
    <col min="207" max="207" width="31" style="7" customWidth="1"/>
    <col min="208" max="208" width="5" style="7" customWidth="1"/>
    <col min="209" max="209" width="26.5703125" style="7" customWidth="1"/>
    <col min="210" max="210" width="4.7109375" style="7" customWidth="1"/>
    <col min="211" max="211" width="18" style="7" customWidth="1"/>
    <col min="212" max="212" width="5" style="7" customWidth="1"/>
    <col min="213" max="213" width="16.5703125" style="7" customWidth="1"/>
    <col min="214" max="214" width="4.85546875" style="7" customWidth="1"/>
    <col min="215" max="215" width="15" style="7" customWidth="1"/>
    <col min="216" max="216" width="3.85546875" style="7" customWidth="1"/>
    <col min="217" max="217" width="19.28515625" style="7" customWidth="1"/>
    <col min="218" max="218" width="4.28515625" style="7" customWidth="1"/>
    <col min="219" max="219" width="24.140625" style="7" customWidth="1"/>
    <col min="220" max="220" width="4.42578125" style="7" customWidth="1"/>
    <col min="221" max="221" width="17.28515625" style="7" customWidth="1"/>
    <col min="222" max="222" width="4" style="7" customWidth="1"/>
    <col min="223" max="223" width="22.42578125" style="7" customWidth="1"/>
    <col min="224" max="224" width="3.5703125" style="7" customWidth="1"/>
    <col min="225" max="225" width="25.85546875" style="7" customWidth="1"/>
    <col min="226" max="226" width="3.42578125" style="7" customWidth="1"/>
    <col min="227" max="227" width="23.5703125" style="7" customWidth="1"/>
    <col min="228" max="228" width="2.5703125" style="7" customWidth="1"/>
    <col min="229" max="229" width="23" style="7" customWidth="1"/>
    <col min="230" max="230" width="4.5703125" style="7" customWidth="1"/>
    <col min="231" max="231" width="22.5703125" style="7" customWidth="1"/>
    <col min="232" max="232" width="3.140625" style="7" customWidth="1"/>
    <col min="233" max="233" width="47" style="7" customWidth="1"/>
    <col min="234" max="234" width="3" style="7" customWidth="1"/>
    <col min="235" max="235" width="35.7109375" style="7" customWidth="1"/>
    <col min="236" max="236" width="3.140625" style="7" customWidth="1"/>
    <col min="237" max="237" width="35" style="7" customWidth="1"/>
    <col min="238" max="16384" width="9.140625" style="7"/>
  </cols>
  <sheetData>
    <row r="1" spans="1:237" ht="16.5" thickBot="1" x14ac:dyDescent="0.3">
      <c r="A1" s="8" t="s">
        <v>93</v>
      </c>
      <c r="C1" s="7" t="s">
        <v>93</v>
      </c>
      <c r="E1" s="7" t="s">
        <v>94</v>
      </c>
      <c r="G1" s="7" t="s">
        <v>95</v>
      </c>
      <c r="I1" s="7" t="s">
        <v>96</v>
      </c>
      <c r="K1" s="7" t="s">
        <v>97</v>
      </c>
      <c r="M1" s="7" t="s">
        <v>98</v>
      </c>
      <c r="O1" s="7" t="s">
        <v>99</v>
      </c>
      <c r="Q1" s="7" t="s">
        <v>100</v>
      </c>
      <c r="S1" s="7" t="s">
        <v>101</v>
      </c>
      <c r="U1" s="7" t="s">
        <v>102</v>
      </c>
      <c r="W1" s="7" t="s">
        <v>103</v>
      </c>
      <c r="Y1" s="7" t="s">
        <v>104</v>
      </c>
      <c r="AA1" s="7" t="s">
        <v>105</v>
      </c>
      <c r="AC1" s="7" t="s">
        <v>106</v>
      </c>
      <c r="AE1" s="7" t="s">
        <v>107</v>
      </c>
      <c r="AG1" s="7" t="s">
        <v>108</v>
      </c>
      <c r="AI1" s="7" t="s">
        <v>109</v>
      </c>
      <c r="AK1" s="7" t="s">
        <v>110</v>
      </c>
      <c r="AM1" s="7" t="s">
        <v>111</v>
      </c>
      <c r="AO1" s="7" t="s">
        <v>112</v>
      </c>
      <c r="AQ1" s="7" t="s">
        <v>113</v>
      </c>
      <c r="AS1" s="7" t="s">
        <v>114</v>
      </c>
      <c r="AU1" s="7" t="s">
        <v>115</v>
      </c>
      <c r="AW1" s="7" t="s">
        <v>116</v>
      </c>
      <c r="BL1" s="7" t="s">
        <v>117</v>
      </c>
      <c r="CU1" s="7" t="s">
        <v>118</v>
      </c>
      <c r="CY1" s="7" t="s">
        <v>119</v>
      </c>
      <c r="DA1" s="7" t="s">
        <v>120</v>
      </c>
      <c r="DI1" s="7" t="s">
        <v>68</v>
      </c>
      <c r="DS1" s="7" t="s">
        <v>82</v>
      </c>
      <c r="EO1" s="7" t="s">
        <v>121</v>
      </c>
      <c r="EQ1" s="7" t="s">
        <v>122</v>
      </c>
      <c r="ES1" s="7" t="s">
        <v>123</v>
      </c>
      <c r="EU1" s="7" t="s">
        <v>79</v>
      </c>
      <c r="FE1" s="7" t="s">
        <v>124</v>
      </c>
      <c r="FG1" s="7" t="s">
        <v>125</v>
      </c>
      <c r="FI1" s="7" t="s">
        <v>126</v>
      </c>
      <c r="FM1" s="7" t="s">
        <v>127</v>
      </c>
      <c r="GG1" s="7" t="s">
        <v>128</v>
      </c>
      <c r="GI1" s="7" t="s">
        <v>129</v>
      </c>
      <c r="GM1" s="7" t="s">
        <v>130</v>
      </c>
      <c r="GO1" s="7" t="s">
        <v>131</v>
      </c>
      <c r="GQ1" s="7" t="s">
        <v>132</v>
      </c>
      <c r="GS1" s="7" t="s">
        <v>133</v>
      </c>
      <c r="GU1" s="7" t="s">
        <v>134</v>
      </c>
      <c r="GW1" s="7" t="s">
        <v>135</v>
      </c>
      <c r="GY1" s="7" t="s">
        <v>136</v>
      </c>
      <c r="HA1" s="7" t="s">
        <v>137</v>
      </c>
      <c r="HC1" s="7" t="s">
        <v>138</v>
      </c>
      <c r="HE1" s="7" t="s">
        <v>139</v>
      </c>
      <c r="HG1" s="7" t="s">
        <v>140</v>
      </c>
      <c r="HI1" s="7" t="s">
        <v>141</v>
      </c>
      <c r="HK1" s="7" t="s">
        <v>142</v>
      </c>
      <c r="HM1" s="7" t="s">
        <v>143</v>
      </c>
      <c r="HO1" s="7" t="s">
        <v>144</v>
      </c>
      <c r="HQ1" s="7" t="s">
        <v>145</v>
      </c>
      <c r="HS1" s="7" t="s">
        <v>146</v>
      </c>
      <c r="HU1" s="7" t="s">
        <v>147</v>
      </c>
      <c r="HW1" s="7" t="s">
        <v>148</v>
      </c>
      <c r="HY1" s="7" t="s">
        <v>149</v>
      </c>
      <c r="IA1" s="8" t="s">
        <v>1</v>
      </c>
      <c r="IC1" s="8" t="s">
        <v>2642</v>
      </c>
    </row>
    <row r="2" spans="1:237" ht="16.5" thickTop="1" x14ac:dyDescent="0.25">
      <c r="A2" s="9" t="s">
        <v>150</v>
      </c>
      <c r="C2" s="7" t="s">
        <v>60</v>
      </c>
      <c r="E2" s="7" t="s">
        <v>61</v>
      </c>
      <c r="G2" s="7" t="s">
        <v>151</v>
      </c>
      <c r="I2" s="9" t="s">
        <v>151</v>
      </c>
      <c r="K2" s="9" t="s">
        <v>151</v>
      </c>
      <c r="M2" s="7" t="s">
        <v>152</v>
      </c>
      <c r="O2" s="7" t="s">
        <v>153</v>
      </c>
      <c r="Q2" s="7" t="s">
        <v>154</v>
      </c>
      <c r="S2" s="7" t="s">
        <v>155</v>
      </c>
      <c r="U2" s="7" t="s">
        <v>156</v>
      </c>
      <c r="W2" s="7" t="s">
        <v>157</v>
      </c>
      <c r="Y2" s="7" t="s">
        <v>78</v>
      </c>
      <c r="AA2" s="7" t="s">
        <v>158</v>
      </c>
      <c r="AC2" s="7" t="s">
        <v>159</v>
      </c>
      <c r="AE2" s="7" t="s">
        <v>156</v>
      </c>
      <c r="AG2" t="s">
        <v>160</v>
      </c>
      <c r="AI2" s="7" t="s">
        <v>152</v>
      </c>
      <c r="AK2" s="7" t="s">
        <v>161</v>
      </c>
      <c r="AM2" s="7" t="s">
        <v>162</v>
      </c>
      <c r="AO2" s="7" t="s">
        <v>63</v>
      </c>
      <c r="AQ2" s="7" t="s">
        <v>71</v>
      </c>
      <c r="AS2" s="7" t="s">
        <v>163</v>
      </c>
      <c r="AU2" s="46" t="s">
        <v>75</v>
      </c>
      <c r="AV2" s="10"/>
      <c r="AW2" s="7" t="s">
        <v>164</v>
      </c>
      <c r="AY2" s="7" t="s">
        <v>164</v>
      </c>
      <c r="BA2" s="7" t="s">
        <v>165</v>
      </c>
      <c r="BC2" s="7" t="s">
        <v>166</v>
      </c>
      <c r="BE2" s="7" t="s">
        <v>167</v>
      </c>
      <c r="BG2" s="7" t="s">
        <v>168</v>
      </c>
      <c r="BI2" s="7" t="s">
        <v>169</v>
      </c>
      <c r="BK2" s="7" t="s">
        <v>170</v>
      </c>
      <c r="BL2" s="7" t="s">
        <v>171</v>
      </c>
      <c r="BN2" s="7" t="s">
        <v>172</v>
      </c>
      <c r="BP2" s="7" t="s">
        <v>173</v>
      </c>
      <c r="BZ2" s="7" t="s">
        <v>174</v>
      </c>
      <c r="CF2" s="7" t="s">
        <v>175</v>
      </c>
      <c r="CJ2" s="7" t="s">
        <v>176</v>
      </c>
      <c r="CL2" s="7" t="s">
        <v>177</v>
      </c>
      <c r="CS2" s="7" t="s">
        <v>178</v>
      </c>
      <c r="CU2" s="7" t="s">
        <v>179</v>
      </c>
      <c r="CW2" s="11" t="s">
        <v>180</v>
      </c>
      <c r="CY2" s="7" t="s">
        <v>181</v>
      </c>
      <c r="DA2" s="7" t="s">
        <v>182</v>
      </c>
      <c r="DC2" s="7" t="s">
        <v>183</v>
      </c>
      <c r="DE2" s="7" t="s">
        <v>184</v>
      </c>
      <c r="DG2" s="7" t="s">
        <v>185</v>
      </c>
      <c r="DI2" s="7" t="s">
        <v>186</v>
      </c>
      <c r="DK2" s="7" t="s">
        <v>187</v>
      </c>
      <c r="DM2" s="7" t="s">
        <v>188</v>
      </c>
      <c r="DO2" s="7" t="s">
        <v>189</v>
      </c>
      <c r="DQ2" s="7" t="s">
        <v>190</v>
      </c>
      <c r="DS2" s="7" t="s">
        <v>191</v>
      </c>
      <c r="DU2" s="7" t="s">
        <v>191</v>
      </c>
      <c r="DW2" s="7" t="s">
        <v>192</v>
      </c>
      <c r="DY2" s="7" t="s">
        <v>193</v>
      </c>
      <c r="EA2" s="7" t="s">
        <v>194</v>
      </c>
      <c r="EC2" s="7" t="s">
        <v>195</v>
      </c>
      <c r="EE2" s="7" t="s">
        <v>196</v>
      </c>
      <c r="EG2" s="7" t="s">
        <v>197</v>
      </c>
      <c r="EI2" s="7" t="s">
        <v>198</v>
      </c>
      <c r="EK2" s="7" t="s">
        <v>199</v>
      </c>
      <c r="EM2" s="7" t="s">
        <v>200</v>
      </c>
      <c r="EO2" s="7" t="s">
        <v>201</v>
      </c>
      <c r="EQ2" s="7" t="s">
        <v>202</v>
      </c>
      <c r="ES2" s="7" t="s">
        <v>203</v>
      </c>
      <c r="EU2" s="7" t="s">
        <v>204</v>
      </c>
      <c r="EW2" s="7" t="s">
        <v>204</v>
      </c>
      <c r="EY2" s="7" t="s">
        <v>205</v>
      </c>
      <c r="FA2" s="7" t="s">
        <v>206</v>
      </c>
      <c r="FC2" s="7" t="s">
        <v>207</v>
      </c>
      <c r="FE2" s="7" t="s">
        <v>208</v>
      </c>
      <c r="FG2" s="7" t="s">
        <v>209</v>
      </c>
      <c r="FI2" s="7" t="s">
        <v>210</v>
      </c>
      <c r="FK2" s="7" t="s">
        <v>211</v>
      </c>
      <c r="FM2" s="7" t="s">
        <v>212</v>
      </c>
      <c r="FO2" s="7" t="s">
        <v>212</v>
      </c>
      <c r="FQ2" s="7" t="s">
        <v>213</v>
      </c>
      <c r="FS2" s="7" t="s">
        <v>214</v>
      </c>
      <c r="FU2" s="7" t="s">
        <v>215</v>
      </c>
      <c r="FW2" s="7" t="s">
        <v>216</v>
      </c>
      <c r="FY2" s="7" t="s">
        <v>217</v>
      </c>
      <c r="GA2" s="7" t="s">
        <v>218</v>
      </c>
      <c r="GC2" s="7" t="s">
        <v>219</v>
      </c>
      <c r="GE2" s="7" t="s">
        <v>220</v>
      </c>
      <c r="GG2" s="7" t="s">
        <v>221</v>
      </c>
      <c r="GI2" s="7" t="s">
        <v>222</v>
      </c>
      <c r="GK2" s="7" t="s">
        <v>223</v>
      </c>
      <c r="GM2" s="7" t="s">
        <v>66</v>
      </c>
      <c r="GO2" s="7" t="s">
        <v>65</v>
      </c>
      <c r="GQ2" s="7" t="s">
        <v>69</v>
      </c>
      <c r="GS2" s="7" t="s">
        <v>15</v>
      </c>
      <c r="GU2" s="7" t="s">
        <v>70</v>
      </c>
      <c r="GW2" s="42" t="s">
        <v>2662</v>
      </c>
      <c r="GY2" s="7" t="s">
        <v>224</v>
      </c>
      <c r="HA2" s="7" t="s">
        <v>225</v>
      </c>
      <c r="HC2" s="7" t="s">
        <v>226</v>
      </c>
      <c r="HE2" s="7" t="s">
        <v>226</v>
      </c>
      <c r="HG2" s="7" t="s">
        <v>226</v>
      </c>
      <c r="HI2" s="7" t="s">
        <v>227</v>
      </c>
      <c r="HK2" s="7" t="s">
        <v>227</v>
      </c>
      <c r="HM2" s="7" t="s">
        <v>227</v>
      </c>
      <c r="HO2" s="7" t="str">
        <f ca="1">PROPER(PrimaryGrape[[#This Row],[PrimaryGrape]])</f>
        <v>Agiorgitiko</v>
      </c>
      <c r="HQ2" s="7" t="str">
        <f ca="1">PROPER(PrimaryGrape[[#This Row],[PrimaryGrape]])</f>
        <v>Agiorgitiko</v>
      </c>
      <c r="HS2" s="7" t="str">
        <f ca="1">PROPER(PrimaryGrape[[#This Row],[PrimaryGrape]])</f>
        <v>Agiorgitiko</v>
      </c>
      <c r="HU2" s="7" t="s">
        <v>67</v>
      </c>
      <c r="HW2" s="7" t="s">
        <v>228</v>
      </c>
      <c r="HY2" s="7" t="s">
        <v>229</v>
      </c>
      <c r="IA2" s="42" t="s">
        <v>987</v>
      </c>
      <c r="IC2" s="44" t="s">
        <v>1148</v>
      </c>
    </row>
    <row r="3" spans="1:237" x14ac:dyDescent="0.25">
      <c r="A3" s="12" t="s">
        <v>60</v>
      </c>
      <c r="C3" s="7" t="s">
        <v>230</v>
      </c>
      <c r="E3" s="7" t="s">
        <v>78</v>
      </c>
      <c r="G3" s="7" t="s">
        <v>231</v>
      </c>
      <c r="I3" s="12" t="s">
        <v>231</v>
      </c>
      <c r="K3" s="12" t="s">
        <v>231</v>
      </c>
      <c r="O3" s="7" t="s">
        <v>232</v>
      </c>
      <c r="Q3" s="7" t="s">
        <v>233</v>
      </c>
      <c r="S3" s="7" t="s">
        <v>234</v>
      </c>
      <c r="U3" s="7" t="s">
        <v>235</v>
      </c>
      <c r="W3" s="7" t="s">
        <v>236</v>
      </c>
      <c r="Y3" s="7" t="s">
        <v>237</v>
      </c>
      <c r="AA3" s="7" t="s">
        <v>238</v>
      </c>
      <c r="AC3" s="7" t="s">
        <v>235</v>
      </c>
      <c r="AE3" s="7" t="s">
        <v>239</v>
      </c>
      <c r="AG3" t="s">
        <v>240</v>
      </c>
      <c r="AK3" s="7" t="s">
        <v>241</v>
      </c>
      <c r="AM3" s="7" t="s">
        <v>242</v>
      </c>
      <c r="AO3" s="7" t="s">
        <v>243</v>
      </c>
      <c r="AQ3" s="7" t="s">
        <v>244</v>
      </c>
      <c r="AS3" s="7" t="s">
        <v>64</v>
      </c>
      <c r="AU3" s="47" t="s">
        <v>117</v>
      </c>
      <c r="AV3" s="10"/>
      <c r="AW3" s="7" t="s">
        <v>245</v>
      </c>
      <c r="AY3" s="7" t="s">
        <v>76</v>
      </c>
      <c r="BA3" s="7" t="s">
        <v>246</v>
      </c>
      <c r="BC3" s="7" t="s">
        <v>247</v>
      </c>
      <c r="BE3" s="7" t="s">
        <v>248</v>
      </c>
      <c r="BG3" s="7" t="s">
        <v>249</v>
      </c>
      <c r="BI3" s="7" t="s">
        <v>250</v>
      </c>
      <c r="BK3" s="7" t="s">
        <v>170</v>
      </c>
      <c r="BL3" s="7" t="s">
        <v>251</v>
      </c>
      <c r="BN3" s="7" t="s">
        <v>252</v>
      </c>
      <c r="BP3" s="7" t="s">
        <v>253</v>
      </c>
      <c r="BR3" s="7" t="s">
        <v>254</v>
      </c>
      <c r="BT3" s="7" t="s">
        <v>255</v>
      </c>
      <c r="BV3" s="7" t="s">
        <v>256</v>
      </c>
      <c r="BX3" s="7" t="s">
        <v>257</v>
      </c>
      <c r="BZ3" s="7" t="s">
        <v>258</v>
      </c>
      <c r="CB3" s="7" t="s">
        <v>259</v>
      </c>
      <c r="CD3" s="7" t="s">
        <v>260</v>
      </c>
      <c r="CF3" s="7" t="s">
        <v>261</v>
      </c>
      <c r="CH3" s="7" t="s">
        <v>262</v>
      </c>
      <c r="CJ3" s="7" t="s">
        <v>252</v>
      </c>
      <c r="CL3" s="7" t="s">
        <v>263</v>
      </c>
      <c r="CN3" s="7" t="s">
        <v>264</v>
      </c>
      <c r="CP3" s="7" t="s">
        <v>265</v>
      </c>
      <c r="CR3" s="7" t="s">
        <v>266</v>
      </c>
      <c r="CS3" s="7" t="s">
        <v>252</v>
      </c>
      <c r="CU3" s="7" t="s">
        <v>180</v>
      </c>
      <c r="CW3" s="7" t="s">
        <v>267</v>
      </c>
      <c r="CY3" s="7" t="s">
        <v>268</v>
      </c>
      <c r="DA3" s="7" t="s">
        <v>269</v>
      </c>
      <c r="DC3" s="7" t="s">
        <v>270</v>
      </c>
      <c r="DE3" s="7" t="s">
        <v>271</v>
      </c>
      <c r="DG3" s="7" t="s">
        <v>272</v>
      </c>
      <c r="DI3" s="7" t="s">
        <v>273</v>
      </c>
      <c r="DK3" s="7" t="s">
        <v>274</v>
      </c>
      <c r="DM3" s="7" t="s">
        <v>273</v>
      </c>
      <c r="DO3" s="7" t="s">
        <v>275</v>
      </c>
      <c r="DQ3" s="7" t="s">
        <v>276</v>
      </c>
      <c r="DS3" s="7" t="s">
        <v>277</v>
      </c>
      <c r="DU3" s="7" t="s">
        <v>252</v>
      </c>
      <c r="DW3" s="7" t="s">
        <v>252</v>
      </c>
      <c r="DY3" s="7" t="s">
        <v>278</v>
      </c>
      <c r="EA3" s="7" t="s">
        <v>279</v>
      </c>
      <c r="EC3" s="7" t="s">
        <v>280</v>
      </c>
      <c r="EE3" s="7" t="s">
        <v>252</v>
      </c>
      <c r="EG3" s="7" t="s">
        <v>252</v>
      </c>
      <c r="EI3" s="7" t="s">
        <v>281</v>
      </c>
      <c r="EK3" s="7" t="s">
        <v>282</v>
      </c>
      <c r="EM3" s="7" t="s">
        <v>283</v>
      </c>
      <c r="EO3" s="7" t="s">
        <v>284</v>
      </c>
      <c r="EQ3" s="7" t="s">
        <v>285</v>
      </c>
      <c r="ES3" s="7" t="s">
        <v>286</v>
      </c>
      <c r="EU3" s="7" t="s">
        <v>205</v>
      </c>
      <c r="EW3" s="7" t="s">
        <v>287</v>
      </c>
      <c r="EY3" s="7" t="s">
        <v>288</v>
      </c>
      <c r="FA3" s="7" t="s">
        <v>289</v>
      </c>
      <c r="FC3" s="7" t="s">
        <v>290</v>
      </c>
      <c r="FE3" s="7" t="s">
        <v>291</v>
      </c>
      <c r="FG3" s="7" t="s">
        <v>292</v>
      </c>
      <c r="FK3" s="7" t="s">
        <v>293</v>
      </c>
      <c r="FM3" s="7" t="s">
        <v>213</v>
      </c>
      <c r="FO3" s="7" t="s">
        <v>294</v>
      </c>
      <c r="FQ3" s="7" t="s">
        <v>295</v>
      </c>
      <c r="FS3" s="7" t="s">
        <v>296</v>
      </c>
      <c r="FU3" s="7" t="s">
        <v>297</v>
      </c>
      <c r="FW3" s="7" t="s">
        <v>298</v>
      </c>
      <c r="FY3" s="7" t="s">
        <v>299</v>
      </c>
      <c r="GA3" s="7" t="s">
        <v>73</v>
      </c>
      <c r="GC3" s="7" t="s">
        <v>300</v>
      </c>
      <c r="GE3" s="7" t="s">
        <v>301</v>
      </c>
      <c r="GG3" s="7" t="s">
        <v>302</v>
      </c>
      <c r="GI3" s="7" t="s">
        <v>303</v>
      </c>
      <c r="GK3" s="7" t="s">
        <v>304</v>
      </c>
      <c r="GM3" s="7" t="s">
        <v>305</v>
      </c>
      <c r="GO3" s="7" t="s">
        <v>306</v>
      </c>
      <c r="GQ3" s="7" t="s">
        <v>307</v>
      </c>
      <c r="GS3" s="7" t="s">
        <v>308</v>
      </c>
      <c r="GU3" s="7" t="s">
        <v>309</v>
      </c>
      <c r="GW3" s="43" t="s">
        <v>2663</v>
      </c>
      <c r="GY3" s="7" t="s">
        <v>311</v>
      </c>
      <c r="HA3" s="7" t="s">
        <v>312</v>
      </c>
      <c r="HC3" s="7" t="s">
        <v>313</v>
      </c>
      <c r="HE3" s="7" t="s">
        <v>313</v>
      </c>
      <c r="HG3" s="7" t="s">
        <v>313</v>
      </c>
      <c r="HI3" s="7" t="s">
        <v>314</v>
      </c>
      <c r="HK3" s="7" t="s">
        <v>314</v>
      </c>
      <c r="HM3" s="7" t="s">
        <v>314</v>
      </c>
      <c r="HO3" s="7" t="str">
        <f ca="1">PROPER(PrimaryGrape[[#This Row],[PrimaryGrape]])</f>
        <v>Aglianico</v>
      </c>
      <c r="HQ3" s="7" t="str">
        <f ca="1">PROPER(PrimaryGrape[[#This Row],[PrimaryGrape]])</f>
        <v>Aglianico</v>
      </c>
      <c r="HS3" s="7" t="str">
        <f ca="1">PROPER(PrimaryGrape[[#This Row],[PrimaryGrape]])</f>
        <v>Aglianico</v>
      </c>
      <c r="HU3" s="7" t="s">
        <v>77</v>
      </c>
      <c r="HW3" s="7" t="s">
        <v>315</v>
      </c>
      <c r="HY3" s="7" t="s">
        <v>316</v>
      </c>
      <c r="IA3" s="43" t="s">
        <v>988</v>
      </c>
      <c r="IC3" s="45" t="s">
        <v>1149</v>
      </c>
    </row>
    <row r="4" spans="1:237" x14ac:dyDescent="0.25">
      <c r="A4" s="9" t="s">
        <v>317</v>
      </c>
      <c r="C4" s="7" t="s">
        <v>318</v>
      </c>
      <c r="E4" s="7" t="s">
        <v>81</v>
      </c>
      <c r="G4" s="7" t="s">
        <v>319</v>
      </c>
      <c r="I4" s="9" t="s">
        <v>319</v>
      </c>
      <c r="K4" s="9" t="s">
        <v>319</v>
      </c>
      <c r="O4" s="7" t="s">
        <v>320</v>
      </c>
      <c r="Q4" s="7" t="s">
        <v>321</v>
      </c>
      <c r="W4" s="7" t="s">
        <v>313</v>
      </c>
      <c r="Y4" s="7" t="s">
        <v>322</v>
      </c>
      <c r="AA4" s="7" t="s">
        <v>323</v>
      </c>
      <c r="AE4" s="7" t="s">
        <v>324</v>
      </c>
      <c r="AG4" t="s">
        <v>325</v>
      </c>
      <c r="AK4" s="7" t="s">
        <v>326</v>
      </c>
      <c r="AM4" s="7" t="s">
        <v>327</v>
      </c>
      <c r="AO4" s="7" t="s">
        <v>328</v>
      </c>
      <c r="AQ4" s="7" t="s">
        <v>393</v>
      </c>
      <c r="AS4" s="7" t="s">
        <v>329</v>
      </c>
      <c r="AU4" s="46" t="s">
        <v>118</v>
      </c>
      <c r="AV4" s="10"/>
      <c r="AW4" s="7" t="s">
        <v>166</v>
      </c>
      <c r="AY4" s="7" t="s">
        <v>330</v>
      </c>
      <c r="BA4" s="7" t="s">
        <v>331</v>
      </c>
      <c r="BL4" s="7" t="s">
        <v>332</v>
      </c>
      <c r="BP4" s="7" t="s">
        <v>254</v>
      </c>
      <c r="BR4" s="7" t="s">
        <v>333</v>
      </c>
      <c r="BT4" s="7" t="s">
        <v>334</v>
      </c>
      <c r="BV4" s="7" t="s">
        <v>335</v>
      </c>
      <c r="BX4" s="7" t="s">
        <v>336</v>
      </c>
      <c r="BZ4" s="7" t="s">
        <v>337</v>
      </c>
      <c r="CB4" s="7" t="s">
        <v>338</v>
      </c>
      <c r="CD4" s="7" t="s">
        <v>339</v>
      </c>
      <c r="CH4" s="7" t="s">
        <v>340</v>
      </c>
      <c r="CL4" s="7" t="s">
        <v>341</v>
      </c>
      <c r="CN4" s="7" t="s">
        <v>342</v>
      </c>
      <c r="CP4" s="7" t="s">
        <v>338</v>
      </c>
      <c r="CR4" s="7" t="s">
        <v>343</v>
      </c>
      <c r="CU4" s="7" t="s">
        <v>344</v>
      </c>
      <c r="CW4" s="7" t="s">
        <v>345</v>
      </c>
      <c r="DA4" s="7" t="s">
        <v>185</v>
      </c>
      <c r="DC4" s="7" t="s">
        <v>346</v>
      </c>
      <c r="DE4" s="7" t="s">
        <v>347</v>
      </c>
      <c r="DG4" s="7" t="s">
        <v>348</v>
      </c>
      <c r="DI4" s="7" t="s">
        <v>349</v>
      </c>
      <c r="DK4" s="7" t="s">
        <v>350</v>
      </c>
      <c r="DM4" s="7" t="s">
        <v>351</v>
      </c>
      <c r="DO4" s="7" t="s">
        <v>352</v>
      </c>
      <c r="DQ4" s="7" t="s">
        <v>353</v>
      </c>
      <c r="DS4" s="7" t="s">
        <v>193</v>
      </c>
      <c r="DY4" s="7" t="s">
        <v>354</v>
      </c>
      <c r="EA4" s="7" t="s">
        <v>355</v>
      </c>
      <c r="EC4" s="7" t="s">
        <v>356</v>
      </c>
      <c r="EI4" s="7" t="s">
        <v>357</v>
      </c>
      <c r="EK4" s="7" t="s">
        <v>358</v>
      </c>
      <c r="EM4" s="7" t="s">
        <v>359</v>
      </c>
      <c r="EO4" s="7" t="s">
        <v>360</v>
      </c>
      <c r="EQ4" s="7" t="s">
        <v>361</v>
      </c>
      <c r="EU4" s="7" t="s">
        <v>206</v>
      </c>
      <c r="EW4" s="7" t="s">
        <v>362</v>
      </c>
      <c r="EY4" s="7" t="s">
        <v>363</v>
      </c>
      <c r="FA4" s="7" t="s">
        <v>364</v>
      </c>
      <c r="FE4" s="7" t="s">
        <v>365</v>
      </c>
      <c r="FG4" s="7" t="s">
        <v>366</v>
      </c>
      <c r="FK4" s="7" t="s">
        <v>367</v>
      </c>
      <c r="FM4" s="7" t="s">
        <v>368</v>
      </c>
      <c r="FQ4" s="7" t="s">
        <v>369</v>
      </c>
      <c r="FU4" s="7" t="s">
        <v>370</v>
      </c>
      <c r="FW4" s="7" t="s">
        <v>371</v>
      </c>
      <c r="FY4" s="7" t="s">
        <v>372</v>
      </c>
      <c r="GC4" s="7" t="s">
        <v>373</v>
      </c>
      <c r="GE4" s="7" t="s">
        <v>220</v>
      </c>
      <c r="GG4" s="7" t="s">
        <v>374</v>
      </c>
      <c r="GI4" s="7" t="s">
        <v>375</v>
      </c>
      <c r="GK4" s="7" t="s">
        <v>376</v>
      </c>
      <c r="GQ4" s="7" t="s">
        <v>74</v>
      </c>
      <c r="GU4" s="7" t="s">
        <v>377</v>
      </c>
      <c r="GW4" s="7" t="s">
        <v>310</v>
      </c>
      <c r="HA4" s="7" t="s">
        <v>379</v>
      </c>
      <c r="HC4" s="7" t="s">
        <v>380</v>
      </c>
      <c r="HE4" s="7" t="s">
        <v>380</v>
      </c>
      <c r="HG4" s="7" t="s">
        <v>380</v>
      </c>
      <c r="HI4" s="7" t="s">
        <v>381</v>
      </c>
      <c r="HK4" s="7" t="s">
        <v>381</v>
      </c>
      <c r="HM4" s="7" t="s">
        <v>381</v>
      </c>
      <c r="HO4" s="7" t="str">
        <f ca="1">PROPER(PrimaryGrape[[#This Row],[PrimaryGrape]])</f>
        <v>Albarino</v>
      </c>
      <c r="HQ4" s="7" t="str">
        <f ca="1">PROPER(PrimaryGrape[[#This Row],[PrimaryGrape]])</f>
        <v>Albarino</v>
      </c>
      <c r="HS4" s="7" t="str">
        <f ca="1">PROPER(PrimaryGrape[[#This Row],[PrimaryGrape]])</f>
        <v>Albarino</v>
      </c>
      <c r="HU4" s="7" t="s">
        <v>382</v>
      </c>
      <c r="HW4" s="7" t="s">
        <v>383</v>
      </c>
      <c r="HY4" s="7" t="s">
        <v>384</v>
      </c>
      <c r="IA4" s="42" t="s">
        <v>989</v>
      </c>
      <c r="IC4" s="44" t="s">
        <v>1150</v>
      </c>
    </row>
    <row r="5" spans="1:237" x14ac:dyDescent="0.25">
      <c r="A5" s="7" t="s">
        <v>97</v>
      </c>
      <c r="C5" s="7" t="s">
        <v>97</v>
      </c>
      <c r="E5" s="7" t="s">
        <v>385</v>
      </c>
      <c r="G5" s="7" t="s">
        <v>386</v>
      </c>
      <c r="I5" s="12" t="s">
        <v>386</v>
      </c>
      <c r="K5" s="12" t="s">
        <v>386</v>
      </c>
      <c r="Q5" s="7" t="s">
        <v>101</v>
      </c>
      <c r="W5" s="7" t="s">
        <v>387</v>
      </c>
      <c r="Y5" s="7" t="s">
        <v>235</v>
      </c>
      <c r="AE5" s="7" t="s">
        <v>388</v>
      </c>
      <c r="AG5" t="s">
        <v>389</v>
      </c>
      <c r="AK5" s="7" t="s">
        <v>390</v>
      </c>
      <c r="AM5" s="7" t="s">
        <v>391</v>
      </c>
      <c r="AO5" s="7" t="s">
        <v>392</v>
      </c>
      <c r="AQ5" s="7" t="s">
        <v>450</v>
      </c>
      <c r="AS5" s="7" t="s">
        <v>152</v>
      </c>
      <c r="AU5" s="47" t="s">
        <v>394</v>
      </c>
      <c r="AV5" s="10"/>
      <c r="AW5" s="7" t="s">
        <v>395</v>
      </c>
      <c r="AY5" s="7" t="s">
        <v>396</v>
      </c>
      <c r="BA5" s="7" t="s">
        <v>397</v>
      </c>
      <c r="BL5" s="7" t="s">
        <v>398</v>
      </c>
      <c r="BP5" s="7" t="s">
        <v>255</v>
      </c>
      <c r="BR5" s="7" t="s">
        <v>399</v>
      </c>
      <c r="BT5" s="7" t="s">
        <v>400</v>
      </c>
      <c r="BV5" s="7" t="s">
        <v>401</v>
      </c>
      <c r="BX5" s="7" t="s">
        <v>402</v>
      </c>
      <c r="CB5" s="7" t="s">
        <v>403</v>
      </c>
      <c r="CH5" s="7" t="s">
        <v>404</v>
      </c>
      <c r="CL5" s="7" t="s">
        <v>405</v>
      </c>
      <c r="CN5" s="7" t="s">
        <v>406</v>
      </c>
      <c r="CR5" s="7" t="s">
        <v>407</v>
      </c>
      <c r="CW5" s="7" t="s">
        <v>408</v>
      </c>
      <c r="DA5" s="7" t="s">
        <v>271</v>
      </c>
      <c r="DC5" s="7" t="s">
        <v>409</v>
      </c>
      <c r="DE5" s="7" t="s">
        <v>410</v>
      </c>
      <c r="DG5" s="7" t="s">
        <v>411</v>
      </c>
      <c r="DI5" s="7" t="s">
        <v>412</v>
      </c>
      <c r="DM5" s="7" t="s">
        <v>413</v>
      </c>
      <c r="DO5" s="7" t="s">
        <v>414</v>
      </c>
      <c r="DQ5" s="7" t="s">
        <v>415</v>
      </c>
      <c r="DS5" s="7" t="s">
        <v>194</v>
      </c>
      <c r="DY5" s="7" t="s">
        <v>416</v>
      </c>
      <c r="EA5" s="7" t="s">
        <v>417</v>
      </c>
      <c r="EC5" s="7" t="s">
        <v>418</v>
      </c>
      <c r="EI5" s="7" t="s">
        <v>419</v>
      </c>
      <c r="EK5" s="7" t="s">
        <v>420</v>
      </c>
      <c r="EO5" s="7" t="s">
        <v>421</v>
      </c>
      <c r="EQ5" s="7" t="s">
        <v>422</v>
      </c>
      <c r="EU5" s="7" t="s">
        <v>80</v>
      </c>
      <c r="FA5" s="7" t="s">
        <v>423</v>
      </c>
      <c r="FE5" s="7" t="s">
        <v>424</v>
      </c>
      <c r="FG5" s="7" t="s">
        <v>425</v>
      </c>
      <c r="FK5" s="7" t="s">
        <v>426</v>
      </c>
      <c r="FM5" s="7" t="s">
        <v>427</v>
      </c>
      <c r="FQ5" s="7" t="s">
        <v>428</v>
      </c>
      <c r="FU5" s="7" t="s">
        <v>429</v>
      </c>
      <c r="FW5" s="7" t="s">
        <v>430</v>
      </c>
      <c r="FY5" s="7" t="s">
        <v>431</v>
      </c>
      <c r="GE5" s="7" t="s">
        <v>432</v>
      </c>
      <c r="GI5" s="7" t="s">
        <v>223</v>
      </c>
      <c r="GK5" s="7" t="s">
        <v>433</v>
      </c>
      <c r="GQ5" s="7" t="s">
        <v>2661</v>
      </c>
      <c r="GU5" s="7" t="s">
        <v>434</v>
      </c>
      <c r="GW5" s="7" t="s">
        <v>378</v>
      </c>
      <c r="HA5" s="7" t="s">
        <v>436</v>
      </c>
      <c r="HC5" s="7" t="s">
        <v>437</v>
      </c>
      <c r="HE5" s="7" t="s">
        <v>437</v>
      </c>
      <c r="HG5" s="7" t="s">
        <v>437</v>
      </c>
      <c r="HI5" s="7" t="s">
        <v>438</v>
      </c>
      <c r="HK5" s="7" t="s">
        <v>438</v>
      </c>
      <c r="HM5" s="7" t="s">
        <v>438</v>
      </c>
      <c r="HO5" s="7" t="str">
        <f ca="1">PROPER(PrimaryGrape[[#This Row],[PrimaryGrape]])</f>
        <v>Apple</v>
      </c>
      <c r="HQ5" s="7" t="str">
        <f ca="1">PROPER(PrimaryGrape[[#This Row],[PrimaryGrape]])</f>
        <v>Apple</v>
      </c>
      <c r="HS5" s="7" t="str">
        <f ca="1">PROPER(PrimaryGrape[[#This Row],[PrimaryGrape]])</f>
        <v>Apple</v>
      </c>
      <c r="HU5" s="7" t="s">
        <v>439</v>
      </c>
      <c r="HW5" s="7" t="s">
        <v>440</v>
      </c>
      <c r="HY5" s="7" t="s">
        <v>441</v>
      </c>
      <c r="IA5" s="43" t="s">
        <v>990</v>
      </c>
      <c r="IC5" s="45" t="s">
        <v>1151</v>
      </c>
    </row>
    <row r="6" spans="1:237" x14ac:dyDescent="0.25">
      <c r="A6" s="7" t="s">
        <v>107</v>
      </c>
      <c r="C6" s="7" t="s">
        <v>98</v>
      </c>
      <c r="E6" s="7" t="s">
        <v>442</v>
      </c>
      <c r="G6" s="7" t="s">
        <v>443</v>
      </c>
      <c r="I6" s="9" t="s">
        <v>443</v>
      </c>
      <c r="K6" s="9" t="s">
        <v>443</v>
      </c>
      <c r="Q6" s="7" t="s">
        <v>444</v>
      </c>
      <c r="W6" s="7" t="s">
        <v>445</v>
      </c>
      <c r="Y6" s="7" t="s">
        <v>446</v>
      </c>
      <c r="AK6" s="7" t="s">
        <v>447</v>
      </c>
      <c r="AM6" s="7" t="s">
        <v>448</v>
      </c>
      <c r="AO6" s="7" t="s">
        <v>449</v>
      </c>
      <c r="AQ6" s="7" t="s">
        <v>493</v>
      </c>
      <c r="AS6" s="7" t="s">
        <v>451</v>
      </c>
      <c r="AU6" s="46" t="s">
        <v>452</v>
      </c>
      <c r="AV6" s="10"/>
      <c r="AW6" s="7" t="s">
        <v>168</v>
      </c>
      <c r="BL6" s="7" t="s">
        <v>176</v>
      </c>
      <c r="BP6" s="7" t="s">
        <v>256</v>
      </c>
      <c r="BV6" s="7" t="s">
        <v>453</v>
      </c>
      <c r="CH6" s="7" t="s">
        <v>454</v>
      </c>
      <c r="CR6" s="7" t="s">
        <v>455</v>
      </c>
      <c r="DA6" s="7" t="s">
        <v>410</v>
      </c>
      <c r="DC6" s="7" t="s">
        <v>456</v>
      </c>
      <c r="DE6" s="7" t="s">
        <v>457</v>
      </c>
      <c r="DG6" s="7" t="s">
        <v>458</v>
      </c>
      <c r="DM6" s="7" t="s">
        <v>459</v>
      </c>
      <c r="DO6" s="7" t="s">
        <v>460</v>
      </c>
      <c r="DS6" s="7" t="s">
        <v>461</v>
      </c>
      <c r="DY6" s="7" t="s">
        <v>462</v>
      </c>
      <c r="EA6" s="7" t="s">
        <v>463</v>
      </c>
      <c r="EC6" s="7" t="s">
        <v>464</v>
      </c>
      <c r="EK6" s="7" t="s">
        <v>465</v>
      </c>
      <c r="EO6" s="7" t="s">
        <v>466</v>
      </c>
      <c r="EQ6" s="7" t="s">
        <v>467</v>
      </c>
      <c r="EU6" s="7" t="s">
        <v>207</v>
      </c>
      <c r="FA6" s="7" t="s">
        <v>468</v>
      </c>
      <c r="FE6" s="7" t="s">
        <v>469</v>
      </c>
      <c r="FG6" s="7" t="s">
        <v>470</v>
      </c>
      <c r="FK6" s="7" t="s">
        <v>471</v>
      </c>
      <c r="FM6" s="7" t="s">
        <v>472</v>
      </c>
      <c r="FQ6" s="7" t="s">
        <v>473</v>
      </c>
      <c r="FU6" s="7" t="s">
        <v>474</v>
      </c>
      <c r="FW6" s="7" t="s">
        <v>475</v>
      </c>
      <c r="FY6" s="7" t="s">
        <v>476</v>
      </c>
      <c r="GI6" s="7" t="s">
        <v>477</v>
      </c>
      <c r="GK6" s="7" t="s">
        <v>478</v>
      </c>
      <c r="GQ6" s="7" t="s">
        <v>224</v>
      </c>
      <c r="GU6" s="7" t="s">
        <v>479</v>
      </c>
      <c r="GW6" s="7" t="s">
        <v>435</v>
      </c>
      <c r="HA6" s="7" t="s">
        <v>481</v>
      </c>
      <c r="HC6" s="7" t="s">
        <v>482</v>
      </c>
      <c r="HE6" s="7" t="s">
        <v>482</v>
      </c>
      <c r="HG6" s="7" t="s">
        <v>482</v>
      </c>
      <c r="HI6" s="7" t="s">
        <v>483</v>
      </c>
      <c r="HK6" s="7" t="s">
        <v>483</v>
      </c>
      <c r="HM6" s="7" t="s">
        <v>483</v>
      </c>
      <c r="HO6" s="7" t="str">
        <f ca="1">PROPER(PrimaryGrape[[#This Row],[PrimaryGrape]])</f>
        <v>Baco Noir</v>
      </c>
      <c r="HQ6" s="7" t="str">
        <f ca="1">PROPER(PrimaryGrape[[#This Row],[PrimaryGrape]])</f>
        <v>Baco Noir</v>
      </c>
      <c r="HS6" s="7" t="str">
        <f ca="1">PROPER(PrimaryGrape[[#This Row],[PrimaryGrape]])</f>
        <v>Baco Noir</v>
      </c>
      <c r="HU6" s="7" t="s">
        <v>484</v>
      </c>
      <c r="HW6" s="7" t="s">
        <v>485</v>
      </c>
      <c r="HY6" s="7" t="s">
        <v>486</v>
      </c>
      <c r="IA6" s="42" t="s">
        <v>991</v>
      </c>
      <c r="IC6" s="44" t="s">
        <v>1152</v>
      </c>
    </row>
    <row r="7" spans="1:237" x14ac:dyDescent="0.25">
      <c r="A7" s="7" t="s">
        <v>108</v>
      </c>
      <c r="C7" s="7" t="s">
        <v>99</v>
      </c>
      <c r="E7" s="7" t="s">
        <v>381</v>
      </c>
      <c r="G7" s="7" t="s">
        <v>487</v>
      </c>
      <c r="I7" s="12" t="s">
        <v>487</v>
      </c>
      <c r="K7" s="12" t="s">
        <v>487</v>
      </c>
      <c r="Q7" s="7" t="s">
        <v>488</v>
      </c>
      <c r="W7" s="7" t="s">
        <v>489</v>
      </c>
      <c r="AK7" s="7" t="s">
        <v>490</v>
      </c>
      <c r="AM7" s="7" t="s">
        <v>491</v>
      </c>
      <c r="AO7" s="7" t="s">
        <v>492</v>
      </c>
      <c r="AS7" s="7" t="s">
        <v>494</v>
      </c>
      <c r="AU7" s="47" t="s">
        <v>495</v>
      </c>
      <c r="AV7" s="10"/>
      <c r="AW7" s="7" t="s">
        <v>169</v>
      </c>
      <c r="BL7" s="7" t="s">
        <v>177</v>
      </c>
      <c r="BP7" s="7" t="s">
        <v>257</v>
      </c>
      <c r="DA7" s="7" t="s">
        <v>347</v>
      </c>
      <c r="DC7" s="7" t="s">
        <v>496</v>
      </c>
      <c r="DG7" s="7" t="s">
        <v>497</v>
      </c>
      <c r="DS7" s="7" t="s">
        <v>498</v>
      </c>
      <c r="DY7" s="7" t="s">
        <v>499</v>
      </c>
      <c r="EA7" s="7" t="s">
        <v>500</v>
      </c>
      <c r="EC7" s="7" t="s">
        <v>501</v>
      </c>
      <c r="EO7" s="7" t="s">
        <v>502</v>
      </c>
      <c r="EQ7" s="7" t="s">
        <v>503</v>
      </c>
      <c r="EU7" s="7" t="s">
        <v>504</v>
      </c>
      <c r="FE7" s="7" t="s">
        <v>505</v>
      </c>
      <c r="FG7" s="7" t="s">
        <v>506</v>
      </c>
      <c r="FK7" s="7" t="s">
        <v>507</v>
      </c>
      <c r="FM7" s="7" t="s">
        <v>217</v>
      </c>
      <c r="FW7" s="7" t="s">
        <v>508</v>
      </c>
      <c r="FY7" s="7" t="s">
        <v>509</v>
      </c>
      <c r="GI7" s="7" t="s">
        <v>510</v>
      </c>
      <c r="GK7" s="7" t="s">
        <v>511</v>
      </c>
      <c r="GU7" s="7" t="s">
        <v>512</v>
      </c>
      <c r="GW7" s="7" t="s">
        <v>480</v>
      </c>
      <c r="HA7" s="7" t="s">
        <v>514</v>
      </c>
      <c r="HC7" s="7" t="s">
        <v>515</v>
      </c>
      <c r="HE7" s="7" t="s">
        <v>515</v>
      </c>
      <c r="HG7" s="7" t="s">
        <v>515</v>
      </c>
      <c r="HI7" s="7" t="s">
        <v>482</v>
      </c>
      <c r="HK7" s="7" t="s">
        <v>482</v>
      </c>
      <c r="HM7" s="7" t="s">
        <v>482</v>
      </c>
      <c r="HO7" s="7" t="str">
        <f ca="1">PROPER(PrimaryGrape[[#This Row],[PrimaryGrape]])</f>
        <v>Baga</v>
      </c>
      <c r="HQ7" s="7" t="str">
        <f ca="1">PROPER(PrimaryGrape[[#This Row],[PrimaryGrape]])</f>
        <v>Baga</v>
      </c>
      <c r="HS7" s="7" t="str">
        <f ca="1">PROPER(PrimaryGrape[[#This Row],[PrimaryGrape]])</f>
        <v>Baga</v>
      </c>
      <c r="HU7" s="7" t="s">
        <v>516</v>
      </c>
      <c r="HY7" s="7" t="s">
        <v>517</v>
      </c>
      <c r="IA7" s="43" t="s">
        <v>992</v>
      </c>
      <c r="IC7" s="45" t="s">
        <v>1153</v>
      </c>
    </row>
    <row r="8" spans="1:237" x14ac:dyDescent="0.25">
      <c r="A8" s="7" t="s">
        <v>152</v>
      </c>
      <c r="C8" s="7" t="s">
        <v>518</v>
      </c>
      <c r="E8" s="7" t="s">
        <v>519</v>
      </c>
      <c r="G8" s="7" t="s">
        <v>520</v>
      </c>
      <c r="I8" s="9" t="s">
        <v>520</v>
      </c>
      <c r="K8" s="9" t="s">
        <v>520</v>
      </c>
      <c r="Q8" s="7" t="s">
        <v>521</v>
      </c>
      <c r="W8" s="7" t="s">
        <v>522</v>
      </c>
      <c r="AK8" s="7" t="s">
        <v>62</v>
      </c>
      <c r="AM8" s="7" t="s">
        <v>523</v>
      </c>
      <c r="AO8" s="7" t="s">
        <v>524</v>
      </c>
      <c r="AS8" s="7" t="s">
        <v>525</v>
      </c>
      <c r="AU8" s="46" t="s">
        <v>526</v>
      </c>
      <c r="AV8" s="10"/>
      <c r="AW8" s="7" t="s">
        <v>170</v>
      </c>
      <c r="BL8" s="7" t="s">
        <v>178</v>
      </c>
      <c r="DA8" s="7" t="s">
        <v>527</v>
      </c>
      <c r="DG8" s="7" t="s">
        <v>528</v>
      </c>
      <c r="DS8" s="7" t="s">
        <v>529</v>
      </c>
      <c r="DY8" s="7" t="s">
        <v>530</v>
      </c>
      <c r="EC8" s="7" t="s">
        <v>531</v>
      </c>
      <c r="EU8" s="7" t="s">
        <v>532</v>
      </c>
      <c r="FE8" s="7" t="s">
        <v>533</v>
      </c>
      <c r="FG8" s="7" t="s">
        <v>534</v>
      </c>
      <c r="FK8" s="7" t="s">
        <v>535</v>
      </c>
      <c r="FM8" s="7" t="s">
        <v>536</v>
      </c>
      <c r="FY8" s="7" t="s">
        <v>537</v>
      </c>
      <c r="GI8" s="7" t="s">
        <v>538</v>
      </c>
      <c r="GK8" s="7" t="s">
        <v>539</v>
      </c>
      <c r="GU8" s="7" t="s">
        <v>540</v>
      </c>
      <c r="GW8" s="7" t="s">
        <v>513</v>
      </c>
      <c r="HA8" s="7" t="s">
        <v>542</v>
      </c>
      <c r="HC8" s="7" t="s">
        <v>543</v>
      </c>
      <c r="HE8" s="7" t="s">
        <v>543</v>
      </c>
      <c r="HG8" s="7" t="s">
        <v>543</v>
      </c>
      <c r="HI8" s="7" t="s">
        <v>544</v>
      </c>
      <c r="HK8" s="7" t="s">
        <v>544</v>
      </c>
      <c r="HM8" s="7" t="s">
        <v>544</v>
      </c>
      <c r="HO8" s="7" t="str">
        <f ca="1">PROPER(PrimaryGrape[[#This Row],[PrimaryGrape]])</f>
        <v>Barbera</v>
      </c>
      <c r="HQ8" s="7" t="str">
        <f ca="1">PROPER(PrimaryGrape[[#This Row],[PrimaryGrape]])</f>
        <v>Barbera</v>
      </c>
      <c r="HS8" s="7" t="str">
        <f ca="1">PROPER(PrimaryGrape[[#This Row],[PrimaryGrape]])</f>
        <v>Barbera</v>
      </c>
      <c r="HU8" s="7" t="s">
        <v>545</v>
      </c>
      <c r="HY8" s="7" t="s">
        <v>546</v>
      </c>
      <c r="IA8" s="42" t="s">
        <v>993</v>
      </c>
      <c r="IC8" s="44" t="s">
        <v>1154</v>
      </c>
    </row>
    <row r="9" spans="1:237" x14ac:dyDescent="0.25">
      <c r="C9" s="7" t="s">
        <v>101</v>
      </c>
      <c r="E9" s="7" t="s">
        <v>387</v>
      </c>
      <c r="G9" s="7" t="s">
        <v>547</v>
      </c>
      <c r="I9" s="12" t="s">
        <v>547</v>
      </c>
      <c r="K9" s="12" t="s">
        <v>547</v>
      </c>
      <c r="Q9" s="7" t="s">
        <v>548</v>
      </c>
      <c r="W9" s="7" t="s">
        <v>152</v>
      </c>
      <c r="AM9" s="7" t="s">
        <v>549</v>
      </c>
      <c r="AO9" s="7" t="s">
        <v>550</v>
      </c>
      <c r="AS9" s="7" t="s">
        <v>551</v>
      </c>
      <c r="AU9" s="47" t="s">
        <v>119</v>
      </c>
      <c r="AV9" s="10"/>
      <c r="DA9" s="7" t="s">
        <v>552</v>
      </c>
      <c r="DG9" s="7" t="s">
        <v>553</v>
      </c>
      <c r="DS9" s="7" t="s">
        <v>197</v>
      </c>
      <c r="DY9" s="7" t="s">
        <v>554</v>
      </c>
      <c r="EC9" s="7" t="s">
        <v>555</v>
      </c>
      <c r="EU9" s="7" t="s">
        <v>556</v>
      </c>
      <c r="FG9" s="7" t="s">
        <v>557</v>
      </c>
      <c r="FK9" s="7" t="s">
        <v>558</v>
      </c>
      <c r="FM9" s="7" t="s">
        <v>559</v>
      </c>
      <c r="GI9" s="7" t="s">
        <v>560</v>
      </c>
      <c r="GK9" s="7" t="s">
        <v>561</v>
      </c>
      <c r="GW9" s="7" t="s">
        <v>541</v>
      </c>
      <c r="HC9" s="7" t="s">
        <v>563</v>
      </c>
      <c r="HE9" s="7" t="s">
        <v>563</v>
      </c>
      <c r="HG9" s="7" t="s">
        <v>563</v>
      </c>
      <c r="HI9" s="7" t="s">
        <v>564</v>
      </c>
      <c r="HK9" s="7" t="s">
        <v>564</v>
      </c>
      <c r="HM9" s="7" t="s">
        <v>564</v>
      </c>
      <c r="HO9" s="7" t="str">
        <f ca="1">PROPER(PrimaryGrape[[#This Row],[PrimaryGrape]])</f>
        <v>Blend</v>
      </c>
      <c r="HQ9" s="7" t="str">
        <f ca="1">PROPER(PrimaryGrape[[#This Row],[PrimaryGrape]])</f>
        <v>Blend</v>
      </c>
      <c r="HS9" s="7" t="str">
        <f ca="1">PROPER(PrimaryGrape[[#This Row],[PrimaryGrape]])</f>
        <v>Blend</v>
      </c>
      <c r="HU9" s="7" t="s">
        <v>565</v>
      </c>
      <c r="HY9" s="7" t="s">
        <v>566</v>
      </c>
      <c r="IA9" s="43" t="s">
        <v>994</v>
      </c>
      <c r="IC9" s="45" t="s">
        <v>1155</v>
      </c>
    </row>
    <row r="10" spans="1:237" x14ac:dyDescent="0.25">
      <c r="C10" s="7" t="s">
        <v>102</v>
      </c>
      <c r="E10" s="7" t="s">
        <v>567</v>
      </c>
      <c r="G10" s="7" t="s">
        <v>568</v>
      </c>
      <c r="I10" s="9" t="s">
        <v>568</v>
      </c>
      <c r="K10" s="9" t="s">
        <v>568</v>
      </c>
      <c r="Q10" s="7" t="s">
        <v>569</v>
      </c>
      <c r="AM10" s="7" t="s">
        <v>570</v>
      </c>
      <c r="AO10" s="7" t="s">
        <v>571</v>
      </c>
      <c r="AS10" s="7" t="s">
        <v>572</v>
      </c>
      <c r="AU10" s="46" t="s">
        <v>120</v>
      </c>
      <c r="AV10" s="10"/>
      <c r="DA10" s="7" t="s">
        <v>573</v>
      </c>
      <c r="DG10" s="7" t="s">
        <v>574</v>
      </c>
      <c r="DS10" s="7" t="s">
        <v>575</v>
      </c>
      <c r="DY10" s="7" t="s">
        <v>576</v>
      </c>
      <c r="EC10" s="7" t="s">
        <v>577</v>
      </c>
      <c r="EU10" s="7" t="s">
        <v>578</v>
      </c>
      <c r="FG10" s="7" t="s">
        <v>579</v>
      </c>
      <c r="FK10" s="7" t="s">
        <v>580</v>
      </c>
      <c r="FM10" s="7" t="s">
        <v>219</v>
      </c>
      <c r="GI10" s="7" t="s">
        <v>581</v>
      </c>
      <c r="GK10" s="7" t="s">
        <v>582</v>
      </c>
      <c r="GW10" s="7" t="s">
        <v>562</v>
      </c>
      <c r="HC10" s="7" t="s">
        <v>584</v>
      </c>
      <c r="HE10" s="7" t="s">
        <v>584</v>
      </c>
      <c r="HG10" s="7" t="s">
        <v>584</v>
      </c>
      <c r="HI10" s="7" t="s">
        <v>585</v>
      </c>
      <c r="HK10" s="7" t="s">
        <v>585</v>
      </c>
      <c r="HM10" s="7" t="s">
        <v>585</v>
      </c>
      <c r="HO10" s="7" t="str">
        <f ca="1">PROPER(PrimaryGrape[[#This Row],[PrimaryGrape]])</f>
        <v>Blueberry</v>
      </c>
      <c r="HQ10" s="7" t="str">
        <f ca="1">PROPER(PrimaryGrape[[#This Row],[PrimaryGrape]])</f>
        <v>Blueberry</v>
      </c>
      <c r="HS10" s="7" t="str">
        <f ca="1">PROPER(PrimaryGrape[[#This Row],[PrimaryGrape]])</f>
        <v>Blueberry</v>
      </c>
      <c r="HU10" s="7" t="s">
        <v>586</v>
      </c>
      <c r="HY10" s="7" t="s">
        <v>587</v>
      </c>
      <c r="IA10" s="42" t="s">
        <v>995</v>
      </c>
      <c r="IC10" s="44" t="s">
        <v>1156</v>
      </c>
    </row>
    <row r="11" spans="1:237" x14ac:dyDescent="0.25">
      <c r="C11" s="7" t="s">
        <v>103</v>
      </c>
      <c r="E11" s="7" t="s">
        <v>588</v>
      </c>
      <c r="G11" s="7" t="s">
        <v>589</v>
      </c>
      <c r="I11" s="12" t="s">
        <v>589</v>
      </c>
      <c r="K11" s="12" t="s">
        <v>589</v>
      </c>
      <c r="AM11" s="7" t="s">
        <v>590</v>
      </c>
      <c r="AO11" s="7" t="s">
        <v>591</v>
      </c>
      <c r="AU11" s="47" t="s">
        <v>68</v>
      </c>
      <c r="AV11" s="10"/>
      <c r="DA11" s="7" t="s">
        <v>592</v>
      </c>
      <c r="DG11" s="7" t="s">
        <v>593</v>
      </c>
      <c r="DS11" s="7" t="s">
        <v>594</v>
      </c>
      <c r="DY11" s="7" t="s">
        <v>595</v>
      </c>
      <c r="EC11" s="7" t="s">
        <v>596</v>
      </c>
      <c r="EU11" s="7" t="s">
        <v>597</v>
      </c>
      <c r="FG11" s="7" t="s">
        <v>598</v>
      </c>
      <c r="FK11" s="7" t="s">
        <v>599</v>
      </c>
      <c r="FM11" s="7" t="s">
        <v>600</v>
      </c>
      <c r="GI11" s="7" t="s">
        <v>601</v>
      </c>
      <c r="GK11" s="7" t="s">
        <v>602</v>
      </c>
      <c r="GW11" s="7" t="s">
        <v>583</v>
      </c>
      <c r="HC11" s="7" t="s">
        <v>604</v>
      </c>
      <c r="HE11" s="7" t="s">
        <v>604</v>
      </c>
      <c r="HG11" s="7" t="s">
        <v>604</v>
      </c>
      <c r="HI11" s="7" t="s">
        <v>605</v>
      </c>
      <c r="HK11" s="7" t="s">
        <v>605</v>
      </c>
      <c r="HM11" s="7" t="s">
        <v>605</v>
      </c>
      <c r="HO11" s="7" t="str">
        <f ca="1">PROPER(PrimaryGrape[[#This Row],[PrimaryGrape]])</f>
        <v>Bobal</v>
      </c>
      <c r="HQ11" s="7" t="str">
        <f ca="1">PROPER(PrimaryGrape[[#This Row],[PrimaryGrape]])</f>
        <v>Bobal</v>
      </c>
      <c r="HS11" s="7" t="str">
        <f ca="1">PROPER(PrimaryGrape[[#This Row],[PrimaryGrape]])</f>
        <v>Bobal</v>
      </c>
      <c r="HU11" s="7" t="s">
        <v>606</v>
      </c>
      <c r="HY11" s="7" t="s">
        <v>607</v>
      </c>
      <c r="IA11" s="43" t="s">
        <v>996</v>
      </c>
      <c r="IC11" s="45" t="s">
        <v>1157</v>
      </c>
    </row>
    <row r="12" spans="1:237" x14ac:dyDescent="0.25">
      <c r="C12" s="7" t="s">
        <v>104</v>
      </c>
      <c r="E12" s="7" t="s">
        <v>608</v>
      </c>
      <c r="G12" s="7" t="s">
        <v>609</v>
      </c>
      <c r="I12" s="9" t="s">
        <v>609</v>
      </c>
      <c r="K12" s="9" t="s">
        <v>609</v>
      </c>
      <c r="AM12" s="7" t="s">
        <v>610</v>
      </c>
      <c r="AO12" s="7" t="s">
        <v>611</v>
      </c>
      <c r="AU12" s="46" t="s">
        <v>612</v>
      </c>
      <c r="AV12" s="10"/>
      <c r="DG12" s="7" t="s">
        <v>613</v>
      </c>
      <c r="DS12" s="7" t="s">
        <v>614</v>
      </c>
      <c r="DY12" s="7" t="s">
        <v>615</v>
      </c>
      <c r="EC12" s="7" t="s">
        <v>616</v>
      </c>
      <c r="EU12" s="7" t="s">
        <v>617</v>
      </c>
      <c r="FK12" s="7" t="s">
        <v>618</v>
      </c>
      <c r="FM12" s="7" t="s">
        <v>220</v>
      </c>
      <c r="GI12" s="7" t="s">
        <v>619</v>
      </c>
      <c r="GK12" s="7" t="s">
        <v>620</v>
      </c>
      <c r="GW12" s="7" t="s">
        <v>603</v>
      </c>
      <c r="HC12" s="7" t="s">
        <v>622</v>
      </c>
      <c r="HE12" s="7" t="s">
        <v>622</v>
      </c>
      <c r="HG12" s="7" t="s">
        <v>622</v>
      </c>
      <c r="HI12" s="7" t="s">
        <v>623</v>
      </c>
      <c r="HK12" s="7" t="s">
        <v>623</v>
      </c>
      <c r="HM12" s="7" t="s">
        <v>623</v>
      </c>
      <c r="HO12" s="7" t="str">
        <f ca="1">PROPER(PrimaryGrape[[#This Row],[PrimaryGrape]])</f>
        <v>Bonarda</v>
      </c>
      <c r="HQ12" s="7" t="str">
        <f ca="1">PROPER(PrimaryGrape[[#This Row],[PrimaryGrape]])</f>
        <v>Bonarda</v>
      </c>
      <c r="HS12" s="7" t="str">
        <f ca="1">PROPER(PrimaryGrape[[#This Row],[PrimaryGrape]])</f>
        <v>Bonarda</v>
      </c>
      <c r="HU12" s="7" t="s">
        <v>624</v>
      </c>
      <c r="HY12" s="7" t="s">
        <v>625</v>
      </c>
      <c r="IA12" s="42" t="s">
        <v>997</v>
      </c>
      <c r="IC12" s="44" t="s">
        <v>1158</v>
      </c>
    </row>
    <row r="13" spans="1:237" x14ac:dyDescent="0.25">
      <c r="C13" s="7" t="s">
        <v>105</v>
      </c>
      <c r="E13" s="7" t="s">
        <v>626</v>
      </c>
      <c r="G13" s="7" t="s">
        <v>627</v>
      </c>
      <c r="I13" s="12" t="s">
        <v>627</v>
      </c>
      <c r="K13" s="12" t="s">
        <v>627</v>
      </c>
      <c r="AM13" s="7" t="s">
        <v>628</v>
      </c>
      <c r="AO13" s="7" t="s">
        <v>152</v>
      </c>
      <c r="AU13" s="47" t="s">
        <v>2652</v>
      </c>
      <c r="AV13" s="10"/>
      <c r="DG13" s="7" t="s">
        <v>629</v>
      </c>
      <c r="DY13" s="7" t="s">
        <v>630</v>
      </c>
      <c r="EC13" s="7" t="s">
        <v>631</v>
      </c>
      <c r="EU13" s="7" t="s">
        <v>632</v>
      </c>
      <c r="GI13" s="7" t="s">
        <v>633</v>
      </c>
      <c r="GK13" s="7" t="s">
        <v>634</v>
      </c>
      <c r="GW13" s="7" t="s">
        <v>621</v>
      </c>
      <c r="HC13" s="7" t="s">
        <v>636</v>
      </c>
      <c r="HE13" s="7" t="s">
        <v>636</v>
      </c>
      <c r="HG13" s="7" t="s">
        <v>636</v>
      </c>
      <c r="HI13" s="7" t="s">
        <v>637</v>
      </c>
      <c r="HK13" s="7" t="s">
        <v>637</v>
      </c>
      <c r="HM13" s="7" t="s">
        <v>637</v>
      </c>
      <c r="HO13" s="7" t="str">
        <f ca="1">PROPER(PrimaryGrape[[#This Row],[PrimaryGrape]])</f>
        <v>Cabernet Franc</v>
      </c>
      <c r="HQ13" s="7" t="str">
        <f ca="1">PROPER(PrimaryGrape[[#This Row],[PrimaryGrape]])</f>
        <v>Cabernet Franc</v>
      </c>
      <c r="HS13" s="7" t="str">
        <f ca="1">PROPER(PrimaryGrape[[#This Row],[PrimaryGrape]])</f>
        <v>Cabernet Franc</v>
      </c>
      <c r="HU13" s="7" t="s">
        <v>638</v>
      </c>
      <c r="HY13" s="7" t="s">
        <v>639</v>
      </c>
      <c r="IA13" s="43" t="s">
        <v>998</v>
      </c>
      <c r="IC13" s="45" t="s">
        <v>1159</v>
      </c>
    </row>
    <row r="14" spans="1:237" x14ac:dyDescent="0.25">
      <c r="C14" s="7" t="s">
        <v>106</v>
      </c>
      <c r="E14" s="7" t="s">
        <v>640</v>
      </c>
      <c r="G14" s="7" t="s">
        <v>641</v>
      </c>
      <c r="I14" s="9" t="s">
        <v>641</v>
      </c>
      <c r="K14" s="9" t="s">
        <v>641</v>
      </c>
      <c r="AM14" s="7" t="s">
        <v>642</v>
      </c>
      <c r="AU14" s="46" t="s">
        <v>643</v>
      </c>
      <c r="AV14" s="10"/>
      <c r="DG14" s="7" t="s">
        <v>644</v>
      </c>
      <c r="DY14" s="7" t="s">
        <v>645</v>
      </c>
      <c r="EC14" s="7" t="s">
        <v>646</v>
      </c>
      <c r="EU14" s="7" t="s">
        <v>647</v>
      </c>
      <c r="GI14" s="7" t="s">
        <v>648</v>
      </c>
      <c r="GK14" s="7" t="s">
        <v>649</v>
      </c>
      <c r="GW14" s="7" t="s">
        <v>635</v>
      </c>
      <c r="HC14" s="7" t="s">
        <v>651</v>
      </c>
      <c r="HE14" s="7" t="s">
        <v>651</v>
      </c>
      <c r="HG14" s="7" t="s">
        <v>651</v>
      </c>
      <c r="HI14" s="7" t="s">
        <v>652</v>
      </c>
      <c r="HK14" s="7" t="s">
        <v>652</v>
      </c>
      <c r="HM14" s="7" t="s">
        <v>652</v>
      </c>
      <c r="HO14" s="7" t="str">
        <f ca="1">PROPER(PrimaryGrape[[#This Row],[PrimaryGrape]])</f>
        <v>Cabernet Sauvignon</v>
      </c>
      <c r="HQ14" s="7" t="str">
        <f ca="1">PROPER(PrimaryGrape[[#This Row],[PrimaryGrape]])</f>
        <v>Cabernet Sauvignon</v>
      </c>
      <c r="HS14" s="7" t="str">
        <f ca="1">PROPER(PrimaryGrape[[#This Row],[PrimaryGrape]])</f>
        <v>Cabernet Sauvignon</v>
      </c>
      <c r="HU14" s="7" t="s">
        <v>653</v>
      </c>
      <c r="HY14" s="7" t="s">
        <v>654</v>
      </c>
      <c r="IA14" s="42" t="s">
        <v>999</v>
      </c>
      <c r="IC14" s="44" t="s">
        <v>1160</v>
      </c>
    </row>
    <row r="15" spans="1:237" x14ac:dyDescent="0.25">
      <c r="C15" s="7" t="s">
        <v>107</v>
      </c>
      <c r="E15" s="7" t="s">
        <v>152</v>
      </c>
      <c r="G15" s="7" t="s">
        <v>655</v>
      </c>
      <c r="I15" s="12" t="s">
        <v>655</v>
      </c>
      <c r="K15" s="12" t="s">
        <v>655</v>
      </c>
      <c r="AM15" s="7" t="s">
        <v>656</v>
      </c>
      <c r="AU15" s="47" t="s">
        <v>657</v>
      </c>
      <c r="AV15" s="10"/>
      <c r="DG15" s="7" t="s">
        <v>658</v>
      </c>
      <c r="DY15" s="7" t="s">
        <v>659</v>
      </c>
      <c r="EC15" s="7" t="s">
        <v>660</v>
      </c>
      <c r="EU15" s="7" t="s">
        <v>661</v>
      </c>
      <c r="GI15" s="7" t="s">
        <v>662</v>
      </c>
      <c r="GK15" s="7" t="s">
        <v>663</v>
      </c>
      <c r="GW15" s="7" t="s">
        <v>650</v>
      </c>
      <c r="HC15" s="7" t="s">
        <v>665</v>
      </c>
      <c r="HE15" s="7" t="s">
        <v>665</v>
      </c>
      <c r="HG15" s="7" t="s">
        <v>665</v>
      </c>
      <c r="HI15" s="7" t="s">
        <v>666</v>
      </c>
      <c r="HK15" s="7" t="s">
        <v>666</v>
      </c>
      <c r="HM15" s="7" t="s">
        <v>666</v>
      </c>
      <c r="HO15" s="7" t="str">
        <f ca="1">PROPER(PrimaryGrape[[#This Row],[PrimaryGrape]])</f>
        <v>Carignan</v>
      </c>
      <c r="HQ15" s="7" t="str">
        <f ca="1">PROPER(PrimaryGrape[[#This Row],[PrimaryGrape]])</f>
        <v>Carignan</v>
      </c>
      <c r="HS15" s="7" t="str">
        <f ca="1">PROPER(PrimaryGrape[[#This Row],[PrimaryGrape]])</f>
        <v>Carignan</v>
      </c>
      <c r="HU15" s="7" t="s">
        <v>667</v>
      </c>
      <c r="HY15" s="7" t="s">
        <v>668</v>
      </c>
      <c r="IA15" s="43" t="s">
        <v>1000</v>
      </c>
      <c r="IC15" s="45" t="s">
        <v>1161</v>
      </c>
    </row>
    <row r="16" spans="1:237" x14ac:dyDescent="0.25">
      <c r="C16" s="7" t="s">
        <v>108</v>
      </c>
      <c r="G16" s="7" t="s">
        <v>669</v>
      </c>
      <c r="I16" s="9" t="s">
        <v>669</v>
      </c>
      <c r="K16" s="9" t="s">
        <v>669</v>
      </c>
      <c r="AM16" s="7" t="s">
        <v>670</v>
      </c>
      <c r="AU16" s="46" t="s">
        <v>671</v>
      </c>
      <c r="AV16" s="10"/>
      <c r="DG16" s="7" t="s">
        <v>672</v>
      </c>
      <c r="EC16" s="7" t="s">
        <v>673</v>
      </c>
      <c r="EU16" s="7" t="s">
        <v>674</v>
      </c>
      <c r="GI16" s="7" t="s">
        <v>675</v>
      </c>
      <c r="GK16" s="7" t="s">
        <v>676</v>
      </c>
      <c r="GW16" s="7" t="s">
        <v>664</v>
      </c>
      <c r="HC16" s="7" t="s">
        <v>678</v>
      </c>
      <c r="HE16" s="7" t="s">
        <v>678</v>
      </c>
      <c r="HG16" s="7" t="s">
        <v>678</v>
      </c>
      <c r="HI16" s="7" t="s">
        <v>679</v>
      </c>
      <c r="HK16" s="7" t="s">
        <v>679</v>
      </c>
      <c r="HM16" s="7" t="s">
        <v>679</v>
      </c>
      <c r="HO16" s="7" t="str">
        <f ca="1">PROPER(PrimaryGrape[[#This Row],[PrimaryGrape]])</f>
        <v>Carmenere</v>
      </c>
      <c r="HQ16" s="7" t="str">
        <f ca="1">PROPER(PrimaryGrape[[#This Row],[PrimaryGrape]])</f>
        <v>Carmenere</v>
      </c>
      <c r="HS16" s="7" t="str">
        <f ca="1">PROPER(PrimaryGrape[[#This Row],[PrimaryGrape]])</f>
        <v>Carmenere</v>
      </c>
      <c r="HU16" s="7" t="s">
        <v>680</v>
      </c>
      <c r="HY16" s="7" t="s">
        <v>681</v>
      </c>
      <c r="IA16" s="42" t="s">
        <v>1001</v>
      </c>
      <c r="IC16" s="44" t="s">
        <v>1162</v>
      </c>
    </row>
    <row r="17" spans="3:237" x14ac:dyDescent="0.25">
      <c r="C17" s="7" t="s">
        <v>109</v>
      </c>
      <c r="G17" s="7" t="s">
        <v>152</v>
      </c>
      <c r="I17" s="12" t="s">
        <v>152</v>
      </c>
      <c r="K17" s="12" t="s">
        <v>152</v>
      </c>
      <c r="AM17" s="7" t="s">
        <v>682</v>
      </c>
      <c r="AU17" s="47" t="s">
        <v>82</v>
      </c>
      <c r="AV17" s="10"/>
      <c r="DG17" s="7" t="s">
        <v>683</v>
      </c>
      <c r="EC17" s="7" t="s">
        <v>684</v>
      </c>
      <c r="GI17" s="7" t="s">
        <v>685</v>
      </c>
      <c r="GK17" s="7" t="s">
        <v>686</v>
      </c>
      <c r="GW17" s="7" t="s">
        <v>677</v>
      </c>
      <c r="HC17" s="7" t="s">
        <v>688</v>
      </c>
      <c r="HE17" s="7" t="s">
        <v>688</v>
      </c>
      <c r="HG17" s="7" t="s">
        <v>688</v>
      </c>
      <c r="HI17" s="7" t="s">
        <v>689</v>
      </c>
      <c r="HK17" s="7" t="s">
        <v>689</v>
      </c>
      <c r="HM17" s="7" t="s">
        <v>689</v>
      </c>
      <c r="HO17" s="7" t="str">
        <f ca="1">PROPER(PrimaryGrape[[#This Row],[PrimaryGrape]])</f>
        <v>Castel</v>
      </c>
      <c r="HQ17" s="7" t="str">
        <f ca="1">PROPER(PrimaryGrape[[#This Row],[PrimaryGrape]])</f>
        <v>Castel</v>
      </c>
      <c r="HS17" s="7" t="str">
        <f ca="1">PROPER(PrimaryGrape[[#This Row],[PrimaryGrape]])</f>
        <v>Castel</v>
      </c>
      <c r="HU17" s="7" t="s">
        <v>690</v>
      </c>
      <c r="HY17" s="7" t="s">
        <v>691</v>
      </c>
      <c r="IA17" s="43" t="s">
        <v>1002</v>
      </c>
      <c r="IC17" s="45" t="s">
        <v>1163</v>
      </c>
    </row>
    <row r="18" spans="3:237" x14ac:dyDescent="0.25">
      <c r="G18" s="7" t="s">
        <v>692</v>
      </c>
      <c r="I18" s="9" t="s">
        <v>692</v>
      </c>
      <c r="K18" s="9" t="s">
        <v>692</v>
      </c>
      <c r="AM18" s="7" t="s">
        <v>693</v>
      </c>
      <c r="AU18" s="46" t="s">
        <v>581</v>
      </c>
      <c r="AV18" s="10"/>
      <c r="DG18" s="7" t="s">
        <v>694</v>
      </c>
      <c r="EC18" s="7" t="s">
        <v>695</v>
      </c>
      <c r="GI18" s="7" t="s">
        <v>696</v>
      </c>
      <c r="GK18" s="7" t="s">
        <v>697</v>
      </c>
      <c r="GW18" s="7" t="s">
        <v>687</v>
      </c>
      <c r="HC18" s="7" t="s">
        <v>699</v>
      </c>
      <c r="HE18" s="7" t="s">
        <v>699</v>
      </c>
      <c r="HG18" s="7" t="s">
        <v>699</v>
      </c>
      <c r="HI18" s="7" t="s">
        <v>700</v>
      </c>
      <c r="HK18" s="7" t="s">
        <v>700</v>
      </c>
      <c r="HM18" s="7" t="s">
        <v>700</v>
      </c>
      <c r="HO18" s="7" t="str">
        <f ca="1">PROPER(PrimaryGrape[[#This Row],[PrimaryGrape]])</f>
        <v>Catarratto</v>
      </c>
      <c r="HQ18" s="7" t="str">
        <f ca="1">PROPER(PrimaryGrape[[#This Row],[PrimaryGrape]])</f>
        <v>Catarratto</v>
      </c>
      <c r="HS18" s="7" t="str">
        <f ca="1">PROPER(PrimaryGrape[[#This Row],[PrimaryGrape]])</f>
        <v>Catarratto</v>
      </c>
      <c r="HU18" s="7" t="s">
        <v>701</v>
      </c>
      <c r="HY18" s="7" t="s">
        <v>702</v>
      </c>
      <c r="IA18" s="42" t="s">
        <v>1003</v>
      </c>
      <c r="IC18" s="44" t="s">
        <v>1164</v>
      </c>
    </row>
    <row r="19" spans="3:237" x14ac:dyDescent="0.25">
      <c r="G19" s="7" t="s">
        <v>703</v>
      </c>
      <c r="I19" s="12" t="s">
        <v>703</v>
      </c>
      <c r="K19" s="12" t="s">
        <v>703</v>
      </c>
      <c r="AM19" s="7" t="s">
        <v>704</v>
      </c>
      <c r="AU19" s="47" t="s">
        <v>121</v>
      </c>
      <c r="AV19" s="10"/>
      <c r="GI19" s="7" t="s">
        <v>705</v>
      </c>
      <c r="GK19" s="7" t="s">
        <v>706</v>
      </c>
      <c r="GW19" s="7" t="s">
        <v>698</v>
      </c>
      <c r="HC19" s="7" t="s">
        <v>708</v>
      </c>
      <c r="HE19" s="7" t="s">
        <v>708</v>
      </c>
      <c r="HG19" s="7" t="s">
        <v>708</v>
      </c>
      <c r="HI19" s="7" t="s">
        <v>709</v>
      </c>
      <c r="HK19" s="7" t="s">
        <v>709</v>
      </c>
      <c r="HM19" s="7" t="s">
        <v>709</v>
      </c>
      <c r="HO19" s="7" t="str">
        <f ca="1">PROPER(PrimaryGrape[[#This Row],[PrimaryGrape]])</f>
        <v>Cayuga</v>
      </c>
      <c r="HQ19" s="7" t="str">
        <f ca="1">PROPER(PrimaryGrape[[#This Row],[PrimaryGrape]])</f>
        <v>Cayuga</v>
      </c>
      <c r="HS19" s="7" t="str">
        <f ca="1">PROPER(PrimaryGrape[[#This Row],[PrimaryGrape]])</f>
        <v>Cayuga</v>
      </c>
      <c r="HU19" s="7" t="s">
        <v>710</v>
      </c>
      <c r="HY19" s="7" t="s">
        <v>711</v>
      </c>
      <c r="IA19" s="43" t="s">
        <v>1004</v>
      </c>
      <c r="IC19" s="45" t="s">
        <v>1165</v>
      </c>
    </row>
    <row r="20" spans="3:237" x14ac:dyDescent="0.25">
      <c r="G20" s="7" t="s">
        <v>712</v>
      </c>
      <c r="I20" s="9" t="s">
        <v>712</v>
      </c>
      <c r="K20" s="9" t="s">
        <v>712</v>
      </c>
      <c r="AM20" s="7" t="s">
        <v>713</v>
      </c>
      <c r="AU20" s="46" t="s">
        <v>714</v>
      </c>
      <c r="AV20" s="10"/>
      <c r="GI20" s="7" t="s">
        <v>715</v>
      </c>
      <c r="GK20" s="7" t="s">
        <v>716</v>
      </c>
      <c r="GW20" s="7" t="s">
        <v>707</v>
      </c>
      <c r="HC20" s="7" t="s">
        <v>718</v>
      </c>
      <c r="HE20" s="7" t="s">
        <v>718</v>
      </c>
      <c r="HG20" s="7" t="s">
        <v>718</v>
      </c>
      <c r="HI20" s="7" t="s">
        <v>719</v>
      </c>
      <c r="HK20" s="7" t="s">
        <v>719</v>
      </c>
      <c r="HM20" s="7" t="s">
        <v>719</v>
      </c>
      <c r="HO20" s="7" t="str">
        <f ca="1">PROPER(PrimaryGrape[[#This Row],[PrimaryGrape]])</f>
        <v>Cesanese</v>
      </c>
      <c r="HQ20" s="7" t="str">
        <f ca="1">PROPER(PrimaryGrape[[#This Row],[PrimaryGrape]])</f>
        <v>Cesanese</v>
      </c>
      <c r="HS20" s="7" t="str">
        <f ca="1">PROPER(PrimaryGrape[[#This Row],[PrimaryGrape]])</f>
        <v>Cesanese</v>
      </c>
      <c r="HU20" s="7" t="s">
        <v>720</v>
      </c>
      <c r="HY20" s="7" t="s">
        <v>721</v>
      </c>
      <c r="IA20" s="42" t="s">
        <v>1005</v>
      </c>
      <c r="IC20" s="44" t="s">
        <v>1166</v>
      </c>
    </row>
    <row r="21" spans="3:237" x14ac:dyDescent="0.25">
      <c r="G21" s="7" t="s">
        <v>722</v>
      </c>
      <c r="I21" s="12" t="s">
        <v>722</v>
      </c>
      <c r="K21" s="12" t="s">
        <v>722</v>
      </c>
      <c r="AM21" s="7" t="s">
        <v>723</v>
      </c>
      <c r="AU21" s="47" t="s">
        <v>724</v>
      </c>
      <c r="AV21" s="10"/>
      <c r="GI21" s="7" t="s">
        <v>725</v>
      </c>
      <c r="GK21" s="7" t="s">
        <v>726</v>
      </c>
      <c r="GW21" s="7" t="s">
        <v>717</v>
      </c>
      <c r="HC21" s="7" t="s">
        <v>728</v>
      </c>
      <c r="HE21" s="7" t="s">
        <v>728</v>
      </c>
      <c r="HG21" s="7" t="s">
        <v>728</v>
      </c>
      <c r="HI21" s="7" t="s">
        <v>68</v>
      </c>
      <c r="HK21" s="7" t="s">
        <v>68</v>
      </c>
      <c r="HM21" s="7" t="s">
        <v>68</v>
      </c>
      <c r="HO21" s="7" t="str">
        <f ca="1">PROPER(PrimaryGrape[[#This Row],[PrimaryGrape]])</f>
        <v>Chardonnay</v>
      </c>
      <c r="HQ21" s="7" t="str">
        <f ca="1">PROPER(PrimaryGrape[[#This Row],[PrimaryGrape]])</f>
        <v>Chardonnay</v>
      </c>
      <c r="HS21" s="7" t="str">
        <f ca="1">PROPER(PrimaryGrape[[#This Row],[PrimaryGrape]])</f>
        <v>Chardonnay</v>
      </c>
      <c r="HU21" s="7" t="s">
        <v>729</v>
      </c>
      <c r="HY21" s="7" t="s">
        <v>730</v>
      </c>
      <c r="IA21" s="43" t="s">
        <v>1006</v>
      </c>
      <c r="IC21" s="45" t="s">
        <v>1167</v>
      </c>
    </row>
    <row r="22" spans="3:237" x14ac:dyDescent="0.25">
      <c r="G22" s="7" t="s">
        <v>731</v>
      </c>
      <c r="I22" s="9" t="s">
        <v>731</v>
      </c>
      <c r="K22" s="9" t="s">
        <v>731</v>
      </c>
      <c r="AM22" s="7" t="s">
        <v>732</v>
      </c>
      <c r="AU22" s="46" t="s">
        <v>733</v>
      </c>
      <c r="AV22" s="10"/>
      <c r="GI22" s="7" t="s">
        <v>734</v>
      </c>
      <c r="GK22" s="7" t="s">
        <v>735</v>
      </c>
      <c r="GW22" s="7" t="s">
        <v>727</v>
      </c>
      <c r="HC22" s="7" t="s">
        <v>736</v>
      </c>
      <c r="HE22" s="7" t="s">
        <v>736</v>
      </c>
      <c r="HG22" s="7" t="s">
        <v>736</v>
      </c>
      <c r="HI22" s="7" t="s">
        <v>737</v>
      </c>
      <c r="HK22" s="7" t="s">
        <v>737</v>
      </c>
      <c r="HM22" s="7" t="s">
        <v>737</v>
      </c>
      <c r="HO22" s="7" t="str">
        <f ca="1">PROPER(PrimaryGrape[[#This Row],[PrimaryGrape]])</f>
        <v>Chenin Blanc</v>
      </c>
      <c r="HQ22" s="7" t="str">
        <f ca="1">PROPER(PrimaryGrape[[#This Row],[PrimaryGrape]])</f>
        <v>Chenin Blanc</v>
      </c>
      <c r="HS22" s="7" t="str">
        <f ca="1">PROPER(PrimaryGrape[[#This Row],[PrimaryGrape]])</f>
        <v>Chenin Blanc</v>
      </c>
      <c r="HU22" s="7" t="s">
        <v>738</v>
      </c>
      <c r="HY22" s="7" t="s">
        <v>739</v>
      </c>
      <c r="IA22" s="42" t="s">
        <v>1007</v>
      </c>
      <c r="IC22" s="44" t="s">
        <v>1168</v>
      </c>
    </row>
    <row r="23" spans="3:237" x14ac:dyDescent="0.25">
      <c r="G23" s="7" t="s">
        <v>740</v>
      </c>
      <c r="I23" s="9" t="s">
        <v>740</v>
      </c>
      <c r="K23" s="9" t="s">
        <v>740</v>
      </c>
      <c r="AM23" s="7" t="s">
        <v>741</v>
      </c>
      <c r="AU23" s="47" t="s">
        <v>742</v>
      </c>
      <c r="AV23" s="10"/>
      <c r="GI23" s="7" t="s">
        <v>743</v>
      </c>
      <c r="HC23" s="7" t="s">
        <v>744</v>
      </c>
      <c r="HE23" s="7" t="s">
        <v>744</v>
      </c>
      <c r="HG23" s="7" t="s">
        <v>744</v>
      </c>
      <c r="HI23" s="7" t="s">
        <v>522</v>
      </c>
      <c r="HK23" s="7" t="s">
        <v>522</v>
      </c>
      <c r="HM23" s="7" t="s">
        <v>522</v>
      </c>
      <c r="HO23" s="7" t="str">
        <f ca="1">PROPER(PrimaryGrape[[#This Row],[PrimaryGrape]])</f>
        <v>Cherry</v>
      </c>
      <c r="HQ23" s="7" t="str">
        <f ca="1">PROPER(PrimaryGrape[[#This Row],[PrimaryGrape]])</f>
        <v>Cherry</v>
      </c>
      <c r="HS23" s="7" t="str">
        <f ca="1">PROPER(PrimaryGrape[[#This Row],[PrimaryGrape]])</f>
        <v>Cherry</v>
      </c>
      <c r="HU23" s="7" t="s">
        <v>745</v>
      </c>
      <c r="IA23" s="43" t="s">
        <v>1008</v>
      </c>
      <c r="IC23" s="45" t="s">
        <v>1169</v>
      </c>
    </row>
    <row r="24" spans="3:237" x14ac:dyDescent="0.25">
      <c r="G24" s="7" t="s">
        <v>746</v>
      </c>
      <c r="I24" s="12" t="s">
        <v>746</v>
      </c>
      <c r="K24" s="12" t="s">
        <v>746</v>
      </c>
      <c r="AM24" s="7" t="s">
        <v>747</v>
      </c>
      <c r="AU24" s="46" t="s">
        <v>748</v>
      </c>
      <c r="AV24" s="10"/>
      <c r="GI24" s="7" t="s">
        <v>749</v>
      </c>
      <c r="HC24" s="7" t="s">
        <v>750</v>
      </c>
      <c r="HE24" s="7" t="s">
        <v>750</v>
      </c>
      <c r="HG24" s="7" t="s">
        <v>750</v>
      </c>
      <c r="HI24" s="7" t="s">
        <v>751</v>
      </c>
      <c r="HK24" s="7" t="s">
        <v>751</v>
      </c>
      <c r="HM24" s="7" t="s">
        <v>751</v>
      </c>
      <c r="HO24" s="7" t="str">
        <f ca="1">PROPER(PrimaryGrape[[#This Row],[PrimaryGrape]])</f>
        <v>Cinsaut</v>
      </c>
      <c r="HQ24" s="7" t="str">
        <f ca="1">PROPER(PrimaryGrape[[#This Row],[PrimaryGrape]])</f>
        <v>Cinsaut</v>
      </c>
      <c r="HS24" s="7" t="str">
        <f ca="1">PROPER(PrimaryGrape[[#This Row],[PrimaryGrape]])</f>
        <v>Cinsaut</v>
      </c>
      <c r="HU24" s="7" t="s">
        <v>752</v>
      </c>
      <c r="IA24" s="42" t="s">
        <v>1009</v>
      </c>
      <c r="IC24" s="44" t="s">
        <v>1170</v>
      </c>
    </row>
    <row r="25" spans="3:237" x14ac:dyDescent="0.25">
      <c r="G25" s="7" t="s">
        <v>753</v>
      </c>
      <c r="I25" s="9" t="s">
        <v>753</v>
      </c>
      <c r="K25" s="9" t="s">
        <v>753</v>
      </c>
      <c r="AM25" s="7" t="s">
        <v>754</v>
      </c>
      <c r="AU25" s="47" t="s">
        <v>79</v>
      </c>
      <c r="AV25" s="10"/>
      <c r="GI25" s="7" t="s">
        <v>755</v>
      </c>
      <c r="HC25" s="7" t="s">
        <v>756</v>
      </c>
      <c r="HE25" s="7" t="s">
        <v>756</v>
      </c>
      <c r="HG25" s="7" t="s">
        <v>756</v>
      </c>
      <c r="HI25" s="7" t="s">
        <v>757</v>
      </c>
      <c r="HK25" s="7" t="s">
        <v>757</v>
      </c>
      <c r="HM25" s="7" t="s">
        <v>757</v>
      </c>
      <c r="HO25" s="7" t="str">
        <f ca="1">PROPER(PrimaryGrape[[#This Row],[PrimaryGrape]])</f>
        <v>Concord</v>
      </c>
      <c r="HQ25" s="7" t="str">
        <f ca="1">PROPER(PrimaryGrape[[#This Row],[PrimaryGrape]])</f>
        <v>Concord</v>
      </c>
      <c r="HS25" s="7" t="str">
        <f ca="1">PROPER(PrimaryGrape[[#This Row],[PrimaryGrape]])</f>
        <v>Concord</v>
      </c>
      <c r="HU25" s="7" t="s">
        <v>758</v>
      </c>
      <c r="IA25" s="43" t="s">
        <v>2650</v>
      </c>
      <c r="IC25" s="45" t="s">
        <v>1171</v>
      </c>
    </row>
    <row r="26" spans="3:237" x14ac:dyDescent="0.25">
      <c r="G26" s="7" t="s">
        <v>759</v>
      </c>
      <c r="I26" s="12" t="s">
        <v>759</v>
      </c>
      <c r="K26" s="12" t="s">
        <v>759</v>
      </c>
      <c r="AM26" s="7" t="s">
        <v>760</v>
      </c>
      <c r="AU26" s="46" t="s">
        <v>761</v>
      </c>
      <c r="AV26" s="10"/>
      <c r="GI26" s="7" t="s">
        <v>762</v>
      </c>
      <c r="HC26" s="7" t="s">
        <v>763</v>
      </c>
      <c r="HE26" s="7" t="s">
        <v>763</v>
      </c>
      <c r="HG26" s="7" t="s">
        <v>763</v>
      </c>
      <c r="HI26" s="7" t="s">
        <v>764</v>
      </c>
      <c r="HK26" s="7" t="s">
        <v>764</v>
      </c>
      <c r="HM26" s="7" t="s">
        <v>764</v>
      </c>
      <c r="HO26" s="7" t="str">
        <f ca="1">PROPER(PrimaryGrape[[#This Row],[PrimaryGrape]])</f>
        <v>Cortese</v>
      </c>
      <c r="HQ26" s="7" t="str">
        <f ca="1">PROPER(PrimaryGrape[[#This Row],[PrimaryGrape]])</f>
        <v>Cortese</v>
      </c>
      <c r="HS26" s="7" t="str">
        <f ca="1">PROPER(PrimaryGrape[[#This Row],[PrimaryGrape]])</f>
        <v>Cortese</v>
      </c>
      <c r="HU26" s="7" t="s">
        <v>765</v>
      </c>
      <c r="IA26" s="43" t="s">
        <v>2651</v>
      </c>
      <c r="IC26" s="44" t="s">
        <v>1172</v>
      </c>
    </row>
    <row r="27" spans="3:237" x14ac:dyDescent="0.25">
      <c r="G27" s="7" t="s">
        <v>766</v>
      </c>
      <c r="I27" s="9" t="s">
        <v>766</v>
      </c>
      <c r="K27" s="9" t="s">
        <v>766</v>
      </c>
      <c r="AM27" s="7" t="s">
        <v>767</v>
      </c>
      <c r="AU27" s="47" t="s">
        <v>768</v>
      </c>
      <c r="AV27" s="10"/>
      <c r="GI27" s="7" t="s">
        <v>769</v>
      </c>
      <c r="HC27" s="7" t="s">
        <v>522</v>
      </c>
      <c r="HE27" s="7" t="s">
        <v>522</v>
      </c>
      <c r="HG27" s="7" t="s">
        <v>522</v>
      </c>
      <c r="HI27" s="7" t="s">
        <v>770</v>
      </c>
      <c r="HK27" s="7" t="s">
        <v>770</v>
      </c>
      <c r="HM27" s="7" t="s">
        <v>770</v>
      </c>
      <c r="HO27" s="7" t="str">
        <f ca="1">PROPER(PrimaryGrape[[#This Row],[PrimaryGrape]])</f>
        <v>Corvina</v>
      </c>
      <c r="HQ27" s="7" t="str">
        <f ca="1">PROPER(PrimaryGrape[[#This Row],[PrimaryGrape]])</f>
        <v>Corvina</v>
      </c>
      <c r="HS27" s="7" t="str">
        <f ca="1">PROPER(PrimaryGrape[[#This Row],[PrimaryGrape]])</f>
        <v>Corvina</v>
      </c>
      <c r="HU27" s="7" t="s">
        <v>771</v>
      </c>
      <c r="IA27" s="42" t="s">
        <v>1010</v>
      </c>
      <c r="IC27" s="45" t="s">
        <v>1173</v>
      </c>
    </row>
    <row r="28" spans="3:237" x14ac:dyDescent="0.25">
      <c r="G28" s="7" t="s">
        <v>772</v>
      </c>
      <c r="I28" s="12" t="s">
        <v>772</v>
      </c>
      <c r="K28" s="12" t="s">
        <v>772</v>
      </c>
      <c r="AM28" s="15">
        <v>1750</v>
      </c>
      <c r="AU28" s="46" t="s">
        <v>780</v>
      </c>
      <c r="AV28" s="10"/>
      <c r="GI28" s="7" t="s">
        <v>774</v>
      </c>
      <c r="HC28" s="7" t="s">
        <v>775</v>
      </c>
      <c r="HE28" s="7" t="s">
        <v>775</v>
      </c>
      <c r="HG28" s="7" t="s">
        <v>775</v>
      </c>
      <c r="HI28" s="7" t="s">
        <v>776</v>
      </c>
      <c r="HK28" s="7" t="s">
        <v>776</v>
      </c>
      <c r="HM28" s="7" t="s">
        <v>776</v>
      </c>
      <c r="HO28" s="7" t="str">
        <f ca="1">PROPER(PrimaryGrape[[#This Row],[PrimaryGrape]])</f>
        <v>Cranberry</v>
      </c>
      <c r="HQ28" s="7" t="str">
        <f ca="1">PROPER(PrimaryGrape[[#This Row],[PrimaryGrape]])</f>
        <v>Cranberry</v>
      </c>
      <c r="HS28" s="7" t="str">
        <f ca="1">PROPER(PrimaryGrape[[#This Row],[PrimaryGrape]])</f>
        <v>Cranberry</v>
      </c>
      <c r="HU28" s="7" t="s">
        <v>777</v>
      </c>
      <c r="IA28" s="43" t="s">
        <v>1011</v>
      </c>
      <c r="IC28" s="44" t="s">
        <v>1174</v>
      </c>
    </row>
    <row r="29" spans="3:237" x14ac:dyDescent="0.25">
      <c r="G29" s="7" t="s">
        <v>778</v>
      </c>
      <c r="I29" s="13" t="s">
        <v>778</v>
      </c>
      <c r="K29" s="13" t="s">
        <v>778</v>
      </c>
      <c r="AM29" s="7" t="s">
        <v>773</v>
      </c>
      <c r="AU29" s="47" t="s">
        <v>786</v>
      </c>
      <c r="AV29" s="10"/>
      <c r="GI29" s="7" t="s">
        <v>781</v>
      </c>
      <c r="HC29" s="7" t="s">
        <v>782</v>
      </c>
      <c r="HE29" s="7" t="s">
        <v>782</v>
      </c>
      <c r="HG29" s="7" t="s">
        <v>782</v>
      </c>
      <c r="HI29" s="7" t="s">
        <v>783</v>
      </c>
      <c r="HK29" s="7" t="s">
        <v>783</v>
      </c>
      <c r="HM29" s="7" t="s">
        <v>783</v>
      </c>
      <c r="HO29" s="7" t="str">
        <f ca="1">PROPER(PrimaryGrape[[#This Row],[PrimaryGrape]])</f>
        <v>De Chaunac</v>
      </c>
      <c r="HQ29" s="7" t="str">
        <f ca="1">PROPER(PrimaryGrape[[#This Row],[PrimaryGrape]])</f>
        <v>De Chaunac</v>
      </c>
      <c r="HS29" s="7" t="str">
        <f ca="1">PROPER(PrimaryGrape[[#This Row],[PrimaryGrape]])</f>
        <v>De Chaunac</v>
      </c>
      <c r="HU29" s="7" t="s">
        <v>784</v>
      </c>
      <c r="IA29" s="42" t="s">
        <v>1012</v>
      </c>
      <c r="IC29" s="45" t="s">
        <v>1175</v>
      </c>
    </row>
    <row r="30" spans="3:237" x14ac:dyDescent="0.25">
      <c r="AM30" s="7" t="s">
        <v>779</v>
      </c>
      <c r="AU30" s="46" t="s">
        <v>202</v>
      </c>
      <c r="AV30" s="10"/>
      <c r="GI30" s="7" t="s">
        <v>787</v>
      </c>
      <c r="HC30" s="7" t="s">
        <v>788</v>
      </c>
      <c r="HE30" s="7" t="s">
        <v>788</v>
      </c>
      <c r="HG30" s="7" t="s">
        <v>788</v>
      </c>
      <c r="HI30" s="7" t="s">
        <v>789</v>
      </c>
      <c r="HK30" s="7" t="s">
        <v>789</v>
      </c>
      <c r="HM30" s="7" t="s">
        <v>789</v>
      </c>
      <c r="HO30" s="7" t="s">
        <v>790</v>
      </c>
      <c r="HQ30" s="7" t="s">
        <v>790</v>
      </c>
      <c r="HS30" s="7" t="s">
        <v>790</v>
      </c>
      <c r="HU30" s="7" t="s">
        <v>791</v>
      </c>
      <c r="IA30" s="43" t="s">
        <v>1013</v>
      </c>
      <c r="IC30" s="44" t="s">
        <v>1176</v>
      </c>
    </row>
    <row r="31" spans="3:237" x14ac:dyDescent="0.25">
      <c r="AM31" s="7" t="s">
        <v>785</v>
      </c>
      <c r="AU31" s="47" t="s">
        <v>796</v>
      </c>
      <c r="AV31" s="10"/>
      <c r="GI31" s="7" t="s">
        <v>792</v>
      </c>
      <c r="HC31" s="7" t="s">
        <v>793</v>
      </c>
      <c r="HE31" s="7" t="s">
        <v>793</v>
      </c>
      <c r="HG31" s="7" t="s">
        <v>793</v>
      </c>
      <c r="HI31" s="7" t="s">
        <v>794</v>
      </c>
      <c r="HK31" s="7" t="s">
        <v>794</v>
      </c>
      <c r="HM31" s="7" t="s">
        <v>794</v>
      </c>
      <c r="HO31" s="7" t="str">
        <f ca="1">PROPER(PrimaryGrape[[#This Row],[PrimaryGrape]])</f>
        <v>Dornfelder</v>
      </c>
      <c r="HQ31" s="7" t="str">
        <f ca="1">PROPER(PrimaryGrape[[#This Row],[PrimaryGrape]])</f>
        <v>Dolcetto</v>
      </c>
      <c r="HS31" s="7" t="str">
        <f ca="1">PROPER(PrimaryGrape[[#This Row],[PrimaryGrape]])</f>
        <v>Dolcetto</v>
      </c>
      <c r="HU31" s="7" t="s">
        <v>795</v>
      </c>
      <c r="IA31" s="42" t="s">
        <v>1014</v>
      </c>
      <c r="IC31" s="45" t="s">
        <v>1177</v>
      </c>
    </row>
    <row r="32" spans="3:237" x14ac:dyDescent="0.25">
      <c r="AU32" s="46" t="s">
        <v>801</v>
      </c>
      <c r="AV32" s="10"/>
      <c r="GI32" s="7" t="s">
        <v>797</v>
      </c>
      <c r="HC32" s="7" t="s">
        <v>157</v>
      </c>
      <c r="HE32" s="7" t="s">
        <v>157</v>
      </c>
      <c r="HG32" s="7" t="s">
        <v>157</v>
      </c>
      <c r="HI32" s="7" t="s">
        <v>798</v>
      </c>
      <c r="HK32" s="7" t="s">
        <v>798</v>
      </c>
      <c r="HM32" s="7" t="s">
        <v>798</v>
      </c>
      <c r="HO32" s="7" t="s">
        <v>799</v>
      </c>
      <c r="HQ32" s="7" t="s">
        <v>799</v>
      </c>
      <c r="HS32" s="7" t="s">
        <v>799</v>
      </c>
      <c r="HU32" s="7" t="s">
        <v>800</v>
      </c>
      <c r="IA32" s="43" t="s">
        <v>1015</v>
      </c>
      <c r="IC32" s="44" t="s">
        <v>1178</v>
      </c>
    </row>
    <row r="33" spans="47:237" x14ac:dyDescent="0.25">
      <c r="AU33" s="47" t="s">
        <v>804</v>
      </c>
      <c r="AV33" s="10"/>
      <c r="GI33" s="7" t="s">
        <v>802</v>
      </c>
      <c r="HC33" s="7" t="s">
        <v>803</v>
      </c>
      <c r="HE33" s="7" t="s">
        <v>803</v>
      </c>
      <c r="HG33" s="7" t="s">
        <v>803</v>
      </c>
      <c r="HI33" s="7" t="s">
        <v>519</v>
      </c>
      <c r="HK33" s="7" t="s">
        <v>519</v>
      </c>
      <c r="HM33" s="7" t="s">
        <v>519</v>
      </c>
      <c r="HO33" s="7" t="str">
        <f ca="1">PROPER(PrimaryGrape[[#This Row],[PrimaryGrape]])</f>
        <v>Fruit</v>
      </c>
      <c r="HQ33" s="7" t="str">
        <f ca="1">PROPER(PrimaryGrape[[#This Row],[PrimaryGrape]])</f>
        <v>Falanghina</v>
      </c>
      <c r="HS33" s="7" t="str">
        <f ca="1">PROPER(PrimaryGrape[[#This Row],[PrimaryGrape]])</f>
        <v>Falanghina</v>
      </c>
      <c r="IA33" s="42" t="s">
        <v>1016</v>
      </c>
      <c r="IC33" s="45" t="s">
        <v>1179</v>
      </c>
    </row>
    <row r="34" spans="47:237" x14ac:dyDescent="0.25">
      <c r="AU34" s="46" t="s">
        <v>808</v>
      </c>
      <c r="AV34" s="10"/>
      <c r="GI34" s="7" t="s">
        <v>805</v>
      </c>
      <c r="HC34" s="7" t="s">
        <v>806</v>
      </c>
      <c r="HE34" s="7" t="s">
        <v>806</v>
      </c>
      <c r="HG34" s="7" t="s">
        <v>806</v>
      </c>
      <c r="HI34" s="7" t="s">
        <v>807</v>
      </c>
      <c r="HK34" s="7" t="s">
        <v>807</v>
      </c>
      <c r="HM34" s="7" t="s">
        <v>807</v>
      </c>
      <c r="HO34" s="7" t="str">
        <f ca="1">PROPER(PrimaryGrape[[#This Row],[PrimaryGrape]])</f>
        <v>Gamay</v>
      </c>
      <c r="HQ34" s="7" t="str">
        <f ca="1">PROPER(PrimaryGrape[[#This Row],[PrimaryGrape]])</f>
        <v>Gamay</v>
      </c>
      <c r="HS34" s="7" t="str">
        <f ca="1">PROPER(PrimaryGrape[[#This Row],[PrimaryGrape]])</f>
        <v>Gamay</v>
      </c>
      <c r="IA34" s="43" t="s">
        <v>1017</v>
      </c>
      <c r="IC34" s="44" t="s">
        <v>1180</v>
      </c>
    </row>
    <row r="35" spans="47:237" x14ac:dyDescent="0.25">
      <c r="AU35" s="47" t="s">
        <v>2653</v>
      </c>
      <c r="AV35" s="10"/>
      <c r="GI35" s="7" t="s">
        <v>809</v>
      </c>
      <c r="HC35" s="7" t="s">
        <v>810</v>
      </c>
      <c r="HE35" s="7" t="s">
        <v>810</v>
      </c>
      <c r="HG35" s="7" t="s">
        <v>810</v>
      </c>
      <c r="HI35" s="7" t="s">
        <v>811</v>
      </c>
      <c r="HK35" s="7" t="s">
        <v>811</v>
      </c>
      <c r="HM35" s="7" t="s">
        <v>811</v>
      </c>
      <c r="HO35" s="7" t="str">
        <f ca="1">PROPER(PrimaryGrape[[#This Row],[PrimaryGrape]])</f>
        <v>Garganega</v>
      </c>
      <c r="HQ35" s="7" t="str">
        <f ca="1">PROPER(PrimaryGrape[[#This Row],[PrimaryGrape]])</f>
        <v>Garganega</v>
      </c>
      <c r="HS35" s="7" t="str">
        <f ca="1">PROPER(PrimaryGrape[[#This Row],[PrimaryGrape]])</f>
        <v>Garganega</v>
      </c>
      <c r="IA35" s="42" t="s">
        <v>1018</v>
      </c>
      <c r="IC35" s="45" t="s">
        <v>1181</v>
      </c>
    </row>
    <row r="36" spans="47:237" x14ac:dyDescent="0.25">
      <c r="AU36" s="46" t="s">
        <v>812</v>
      </c>
      <c r="AV36" s="10"/>
      <c r="GI36" s="7" t="s">
        <v>813</v>
      </c>
      <c r="HC36" s="7" t="s">
        <v>814</v>
      </c>
      <c r="HE36" s="7" t="s">
        <v>814</v>
      </c>
      <c r="HG36" s="7" t="s">
        <v>814</v>
      </c>
      <c r="HI36" s="7" t="s">
        <v>815</v>
      </c>
      <c r="HK36" s="7" t="s">
        <v>815</v>
      </c>
      <c r="HM36" s="7" t="s">
        <v>815</v>
      </c>
      <c r="HO36" s="7" t="str">
        <f ca="1">PROPER(PrimaryGrape[[#This Row],[PrimaryGrape]])</f>
        <v>Garnacha</v>
      </c>
      <c r="HQ36" s="7" t="str">
        <f ca="1">PROPER(PrimaryGrape[[#This Row],[PrimaryGrape]])</f>
        <v>Garnacha</v>
      </c>
      <c r="HS36" s="7" t="str">
        <f ca="1">PROPER(PrimaryGrape[[#This Row],[PrimaryGrape]])</f>
        <v>Garnacha</v>
      </c>
      <c r="IA36" s="43" t="s">
        <v>1019</v>
      </c>
      <c r="IC36" s="44" t="s">
        <v>1182</v>
      </c>
    </row>
    <row r="37" spans="47:237" x14ac:dyDescent="0.25">
      <c r="AU37" s="47" t="s">
        <v>2654</v>
      </c>
      <c r="AV37" s="10"/>
      <c r="GI37" s="7" t="s">
        <v>817</v>
      </c>
      <c r="HC37" s="7" t="s">
        <v>818</v>
      </c>
      <c r="HE37" s="7" t="s">
        <v>818</v>
      </c>
      <c r="HG37" s="7" t="s">
        <v>818</v>
      </c>
      <c r="HI37" s="7" t="s">
        <v>819</v>
      </c>
      <c r="HK37" s="7" t="s">
        <v>819</v>
      </c>
      <c r="HM37" s="7" t="s">
        <v>819</v>
      </c>
      <c r="HO37" s="7" t="str">
        <f ca="1">PROPER(PrimaryGrape[[#This Row],[PrimaryGrape]])</f>
        <v>Geisenheim</v>
      </c>
      <c r="HQ37" s="7" t="str">
        <f ca="1">PROPER(PrimaryGrape[[#This Row],[PrimaryGrape]])</f>
        <v>Geisenheim</v>
      </c>
      <c r="HS37" s="7" t="str">
        <f ca="1">PROPER(PrimaryGrape[[#This Row],[PrimaryGrape]])</f>
        <v>Geisenheim</v>
      </c>
      <c r="IA37" s="42" t="s">
        <v>1020</v>
      </c>
      <c r="IC37" s="45" t="s">
        <v>1183</v>
      </c>
    </row>
    <row r="38" spans="47:237" x14ac:dyDescent="0.25">
      <c r="AU38" s="46" t="s">
        <v>816</v>
      </c>
      <c r="AV38" s="10"/>
      <c r="GI38" s="7" t="s">
        <v>820</v>
      </c>
      <c r="HC38" s="7" t="s">
        <v>821</v>
      </c>
      <c r="HE38" s="7" t="s">
        <v>821</v>
      </c>
      <c r="HG38" s="7" t="s">
        <v>821</v>
      </c>
      <c r="HI38" s="7" t="s">
        <v>822</v>
      </c>
      <c r="HK38" s="7" t="s">
        <v>822</v>
      </c>
      <c r="HM38" s="7" t="s">
        <v>822</v>
      </c>
      <c r="HO38" s="7" t="str">
        <f ca="1">PROPER(PrimaryGrape[[#This Row],[PrimaryGrape]])</f>
        <v>Gewurztraminer</v>
      </c>
      <c r="HQ38" s="7" t="str">
        <f ca="1">PROPER(PrimaryGrape[[#This Row],[PrimaryGrape]])</f>
        <v>Gewurztraminer</v>
      </c>
      <c r="HS38" s="7" t="str">
        <f ca="1">PROPER(PrimaryGrape[[#This Row],[PrimaryGrape]])</f>
        <v>Gewurztraminer</v>
      </c>
      <c r="IA38" s="43" t="s">
        <v>1021</v>
      </c>
      <c r="IC38" s="44" t="s">
        <v>1184</v>
      </c>
    </row>
    <row r="39" spans="47:237" x14ac:dyDescent="0.25">
      <c r="AU39" s="47" t="s">
        <v>125</v>
      </c>
      <c r="AV39" s="10"/>
      <c r="GI39" s="7" t="s">
        <v>824</v>
      </c>
      <c r="HC39" s="7" t="s">
        <v>825</v>
      </c>
      <c r="HE39" s="7" t="s">
        <v>825</v>
      </c>
      <c r="HG39" s="7" t="s">
        <v>825</v>
      </c>
      <c r="HI39" s="7" t="s">
        <v>826</v>
      </c>
      <c r="HK39" s="7" t="s">
        <v>826</v>
      </c>
      <c r="HM39" s="7" t="s">
        <v>826</v>
      </c>
      <c r="HO39" s="7" t="str">
        <f ca="1">PROPER(PrimaryGrape[[#This Row],[PrimaryGrape]])</f>
        <v>Glera</v>
      </c>
      <c r="HQ39" s="7" t="str">
        <f ca="1">PROPER(PrimaryGrape[[#This Row],[PrimaryGrape]])</f>
        <v>Glera</v>
      </c>
      <c r="HS39" s="7" t="str">
        <f ca="1">PROPER(PrimaryGrape[[#This Row],[PrimaryGrape]])</f>
        <v>Glera</v>
      </c>
      <c r="IA39" s="42" t="s">
        <v>1022</v>
      </c>
      <c r="IC39" s="45" t="s">
        <v>1185</v>
      </c>
    </row>
    <row r="40" spans="47:237" x14ac:dyDescent="0.25">
      <c r="AU40" s="46" t="s">
        <v>823</v>
      </c>
      <c r="AV40" s="10"/>
      <c r="GI40" s="7" t="s">
        <v>828</v>
      </c>
      <c r="HC40" s="7" t="s">
        <v>829</v>
      </c>
      <c r="HE40" s="7" t="s">
        <v>829</v>
      </c>
      <c r="HG40" s="7" t="s">
        <v>829</v>
      </c>
      <c r="HI40" s="7" t="s">
        <v>830</v>
      </c>
      <c r="HK40" s="7" t="s">
        <v>830</v>
      </c>
      <c r="HM40" s="7" t="s">
        <v>830</v>
      </c>
      <c r="HO40" s="7" t="str">
        <f ca="1">PROPER(PrimaryGrape[[#This Row],[PrimaryGrape]])</f>
        <v>Grechetto</v>
      </c>
      <c r="HQ40" s="7" t="str">
        <f ca="1">PROPER(PrimaryGrape[[#This Row],[PrimaryGrape]])</f>
        <v>Grechetto</v>
      </c>
      <c r="HS40" s="7" t="str">
        <f ca="1">PROPER(PrimaryGrape[[#This Row],[PrimaryGrape]])</f>
        <v>Grechetto</v>
      </c>
      <c r="IA40" s="43" t="s">
        <v>1023</v>
      </c>
      <c r="IC40" s="44" t="s">
        <v>1186</v>
      </c>
    </row>
    <row r="41" spans="47:237" x14ac:dyDescent="0.25">
      <c r="AU41" s="47" t="s">
        <v>827</v>
      </c>
      <c r="AV41" s="10"/>
      <c r="GI41" s="7" t="s">
        <v>832</v>
      </c>
      <c r="HC41" s="7" t="s">
        <v>833</v>
      </c>
      <c r="HE41" s="7" t="s">
        <v>833</v>
      </c>
      <c r="HG41" s="7" t="s">
        <v>833</v>
      </c>
      <c r="HI41" s="7" t="s">
        <v>834</v>
      </c>
      <c r="HK41" s="7" t="s">
        <v>834</v>
      </c>
      <c r="HM41" s="7" t="s">
        <v>834</v>
      </c>
      <c r="HO41" s="7" t="str">
        <f ca="1">PROPER(PrimaryGrape[[#This Row],[PrimaryGrape]])</f>
        <v>Grenache Blanc</v>
      </c>
      <c r="HQ41" s="7" t="str">
        <f ca="1">PROPER(PrimaryGrape[[#This Row],[PrimaryGrape]])</f>
        <v>Grenache Blanc</v>
      </c>
      <c r="HS41" s="7" t="str">
        <f ca="1">PROPER(PrimaryGrape[[#This Row],[PrimaryGrape]])</f>
        <v>Grenache Blanc</v>
      </c>
      <c r="IA41" s="42" t="s">
        <v>1024</v>
      </c>
      <c r="IC41" s="45" t="s">
        <v>1187</v>
      </c>
    </row>
    <row r="42" spans="47:237" x14ac:dyDescent="0.25">
      <c r="AU42" s="46" t="s">
        <v>831</v>
      </c>
      <c r="AV42" s="10"/>
      <c r="GI42" s="7" t="s">
        <v>836</v>
      </c>
      <c r="HC42" s="7" t="s">
        <v>837</v>
      </c>
      <c r="HE42" s="7" t="s">
        <v>837</v>
      </c>
      <c r="HG42" s="7" t="s">
        <v>837</v>
      </c>
      <c r="HI42" s="7" t="s">
        <v>838</v>
      </c>
      <c r="HK42" s="7" t="s">
        <v>838</v>
      </c>
      <c r="HM42" s="7" t="s">
        <v>838</v>
      </c>
      <c r="HO42" s="7" t="str">
        <f ca="1">PROPER(PrimaryGrape[[#This Row],[PrimaryGrape]])</f>
        <v>Grillo</v>
      </c>
      <c r="HQ42" s="7" t="str">
        <f ca="1">PROPER(PrimaryGrape[[#This Row],[PrimaryGrape]])</f>
        <v>Grillo</v>
      </c>
      <c r="HS42" s="7" t="str">
        <f ca="1">PROPER(PrimaryGrape[[#This Row],[PrimaryGrape]])</f>
        <v>Grillo</v>
      </c>
      <c r="IA42" s="42" t="s">
        <v>2658</v>
      </c>
      <c r="IC42" s="44" t="s">
        <v>1188</v>
      </c>
    </row>
    <row r="43" spans="47:237" x14ac:dyDescent="0.25">
      <c r="AU43" s="47" t="s">
        <v>835</v>
      </c>
      <c r="AV43" s="10"/>
      <c r="GI43" s="7" t="s">
        <v>840</v>
      </c>
      <c r="HC43" s="7" t="s">
        <v>841</v>
      </c>
      <c r="HE43" s="7" t="s">
        <v>841</v>
      </c>
      <c r="HG43" s="7" t="s">
        <v>841</v>
      </c>
      <c r="HI43" s="7" t="s">
        <v>842</v>
      </c>
      <c r="HK43" s="7" t="s">
        <v>842</v>
      </c>
      <c r="HM43" s="7" t="s">
        <v>842</v>
      </c>
      <c r="HO43" s="7" t="str">
        <f ca="1">PROPER(PrimaryGrape[[#This Row],[PrimaryGrape]])</f>
        <v>Gruner Veltliner</v>
      </c>
      <c r="HQ43" s="7" t="str">
        <f ca="1">PROPER(PrimaryGrape[[#This Row],[PrimaryGrape]])</f>
        <v>Gruner Veltliner</v>
      </c>
      <c r="HS43" s="7" t="str">
        <f ca="1">PROPER(PrimaryGrape[[#This Row],[PrimaryGrape]])</f>
        <v>Gruner Veltliner</v>
      </c>
      <c r="IA43" s="43" t="s">
        <v>1025</v>
      </c>
      <c r="IC43" s="45" t="s">
        <v>1189</v>
      </c>
    </row>
    <row r="44" spans="47:237" x14ac:dyDescent="0.25">
      <c r="AU44" s="46" t="s">
        <v>839</v>
      </c>
      <c r="AV44" s="10"/>
      <c r="GI44" s="7" t="s">
        <v>843</v>
      </c>
      <c r="HC44" s="7" t="s">
        <v>844</v>
      </c>
      <c r="HE44" s="7" t="s">
        <v>844</v>
      </c>
      <c r="HG44" s="7" t="s">
        <v>844</v>
      </c>
      <c r="HI44" s="7" t="s">
        <v>845</v>
      </c>
      <c r="HK44" s="7" t="s">
        <v>845</v>
      </c>
      <c r="HM44" s="7" t="s">
        <v>845</v>
      </c>
      <c r="HO44" s="7" t="str">
        <f ca="1">PROPER(PrimaryGrape[[#This Row],[PrimaryGrape]])</f>
        <v>Honey</v>
      </c>
      <c r="HQ44" s="7" t="str">
        <f ca="1">PROPER(PrimaryGrape[[#This Row],[PrimaryGrape]])</f>
        <v>Honey</v>
      </c>
      <c r="HS44" s="7" t="str">
        <f ca="1">PROPER(PrimaryGrape[[#This Row],[PrimaryGrape]])</f>
        <v>Honey</v>
      </c>
      <c r="IA44" s="43" t="s">
        <v>2649</v>
      </c>
      <c r="IC44" s="44" t="s">
        <v>1190</v>
      </c>
    </row>
    <row r="45" spans="47:237" x14ac:dyDescent="0.25">
      <c r="AU45" s="47" t="s">
        <v>2655</v>
      </c>
      <c r="AV45" s="10"/>
      <c r="GI45" s="7" t="s">
        <v>846</v>
      </c>
      <c r="HC45" s="7" t="s">
        <v>847</v>
      </c>
      <c r="HE45" s="7" t="s">
        <v>847</v>
      </c>
      <c r="HG45" s="7" t="s">
        <v>847</v>
      </c>
      <c r="HI45" s="7" t="s">
        <v>848</v>
      </c>
      <c r="HK45" s="7" t="s">
        <v>848</v>
      </c>
      <c r="HM45" s="7" t="s">
        <v>848</v>
      </c>
      <c r="HO45" s="7" t="str">
        <f ca="1">PROPER(PrimaryGrape[[#This Row],[PrimaryGrape]])</f>
        <v>Insolia</v>
      </c>
      <c r="HQ45" s="7" t="str">
        <f ca="1">PROPER(PrimaryGrape[[#This Row],[PrimaryGrape]])</f>
        <v>Insolia</v>
      </c>
      <c r="HS45" s="7" t="str">
        <f ca="1">PROPER(PrimaryGrape[[#This Row],[PrimaryGrape]])</f>
        <v>Insolia</v>
      </c>
      <c r="IA45" s="42" t="s">
        <v>1026</v>
      </c>
      <c r="IC45" s="45" t="s">
        <v>1191</v>
      </c>
    </row>
    <row r="46" spans="47:237" x14ac:dyDescent="0.25">
      <c r="AU46" s="46" t="s">
        <v>72</v>
      </c>
      <c r="AV46" s="10"/>
      <c r="GI46" s="7" t="s">
        <v>850</v>
      </c>
      <c r="HC46" s="7" t="s">
        <v>851</v>
      </c>
      <c r="HE46" s="7" t="s">
        <v>851</v>
      </c>
      <c r="HG46" s="7" t="s">
        <v>851</v>
      </c>
      <c r="HI46" s="7" t="s">
        <v>852</v>
      </c>
      <c r="HK46" s="7" t="s">
        <v>852</v>
      </c>
      <c r="HM46" s="7" t="s">
        <v>852</v>
      </c>
      <c r="HO46" s="7" t="str">
        <f ca="1">PROPER(PrimaryGrape[[#This Row],[PrimaryGrape]])</f>
        <v>Kekfrankos</v>
      </c>
      <c r="HQ46" s="7" t="str">
        <f ca="1">PROPER(PrimaryGrape[[#This Row],[PrimaryGrape]])</f>
        <v>Kekfrankos</v>
      </c>
      <c r="HS46" s="7" t="str">
        <f ca="1">PROPER(PrimaryGrape[[#This Row],[PrimaryGrape]])</f>
        <v>Kekfrankos</v>
      </c>
      <c r="IA46" s="43" t="s">
        <v>1027</v>
      </c>
      <c r="IC46" s="44" t="s">
        <v>1192</v>
      </c>
    </row>
    <row r="47" spans="47:237" x14ac:dyDescent="0.25">
      <c r="AU47" s="47" t="s">
        <v>2656</v>
      </c>
      <c r="AV47" s="10"/>
      <c r="GI47" s="7" t="s">
        <v>853</v>
      </c>
      <c r="HC47" s="7" t="s">
        <v>854</v>
      </c>
      <c r="HE47" s="7" t="s">
        <v>854</v>
      </c>
      <c r="HG47" s="7" t="s">
        <v>854</v>
      </c>
      <c r="HI47" s="7" t="s">
        <v>855</v>
      </c>
      <c r="HK47" s="7" t="s">
        <v>855</v>
      </c>
      <c r="HM47" s="7" t="s">
        <v>855</v>
      </c>
      <c r="HO47" s="7" t="str">
        <f ca="1">PROPER(PrimaryGrape[[#This Row],[PrimaryGrape]])</f>
        <v>Kotsifali</v>
      </c>
      <c r="HQ47" s="7" t="str">
        <f ca="1">PROPER(PrimaryGrape[[#This Row],[PrimaryGrape]])</f>
        <v>Kotsifali</v>
      </c>
      <c r="HS47" s="7" t="str">
        <f ca="1">PROPER(PrimaryGrape[[#This Row],[PrimaryGrape]])</f>
        <v>Kotsifali</v>
      </c>
      <c r="IA47" s="42" t="s">
        <v>1028</v>
      </c>
      <c r="IC47" s="45" t="s">
        <v>1193</v>
      </c>
    </row>
    <row r="48" spans="47:237" x14ac:dyDescent="0.25">
      <c r="AU48" s="46" t="s">
        <v>849</v>
      </c>
      <c r="AV48" s="10"/>
      <c r="GI48" s="7" t="s">
        <v>856</v>
      </c>
      <c r="HC48" s="7" t="s">
        <v>857</v>
      </c>
      <c r="HE48" s="7" t="s">
        <v>857</v>
      </c>
      <c r="HG48" s="7" t="s">
        <v>857</v>
      </c>
      <c r="HI48" s="7" t="s">
        <v>858</v>
      </c>
      <c r="HK48" s="7" t="s">
        <v>858</v>
      </c>
      <c r="HM48" s="7" t="s">
        <v>858</v>
      </c>
      <c r="HO48" s="7" t="str">
        <f ca="1">PROPER(PrimaryGrape[[#This Row],[PrimaryGrape]])</f>
        <v>L'Acadie Blanc</v>
      </c>
      <c r="HQ48" s="7" t="str">
        <f ca="1">PROPER(PrimaryGrape[[#This Row],[PrimaryGrape]])</f>
        <v>L'Acadie Blanc</v>
      </c>
      <c r="HS48" s="7" t="str">
        <f ca="1">PROPER(PrimaryGrape[[#This Row],[PrimaryGrape]])</f>
        <v>L'Acadie Blanc</v>
      </c>
      <c r="IA48" s="43" t="s">
        <v>1029</v>
      </c>
      <c r="IC48" s="44" t="s">
        <v>1194</v>
      </c>
    </row>
    <row r="49" spans="47:237" x14ac:dyDescent="0.25">
      <c r="AU49" s="47" t="s">
        <v>128</v>
      </c>
      <c r="AV49" s="10"/>
      <c r="GI49" s="7" t="s">
        <v>860</v>
      </c>
      <c r="HC49" s="7" t="s">
        <v>861</v>
      </c>
      <c r="HE49" s="7" t="s">
        <v>861</v>
      </c>
      <c r="HG49" s="7" t="s">
        <v>861</v>
      </c>
      <c r="HI49" s="7" t="s">
        <v>862</v>
      </c>
      <c r="HK49" s="7" t="s">
        <v>862</v>
      </c>
      <c r="HM49" s="7" t="s">
        <v>862</v>
      </c>
      <c r="HO49" s="7" t="str">
        <f ca="1">PROPER(PrimaryGrape[[#This Row],[PrimaryGrape]])</f>
        <v>Lambrusco</v>
      </c>
      <c r="HQ49" s="7" t="str">
        <f ca="1">PROPER(PrimaryGrape[[#This Row],[PrimaryGrape]])</f>
        <v>Lambrusco</v>
      </c>
      <c r="HS49" s="7" t="str">
        <f ca="1">PROPER(PrimaryGrape[[#This Row],[PrimaryGrape]])</f>
        <v>Lambrusco</v>
      </c>
      <c r="IA49" s="42" t="s">
        <v>1030</v>
      </c>
      <c r="IC49" s="45" t="s">
        <v>1195</v>
      </c>
    </row>
    <row r="50" spans="47:237" x14ac:dyDescent="0.25">
      <c r="AU50" s="46" t="s">
        <v>2657</v>
      </c>
      <c r="AV50" s="10"/>
      <c r="GI50" s="7" t="s">
        <v>864</v>
      </c>
      <c r="HC50" s="7" t="s">
        <v>865</v>
      </c>
      <c r="HE50" s="7" t="s">
        <v>865</v>
      </c>
      <c r="HG50" s="7" t="s">
        <v>865</v>
      </c>
      <c r="HI50" s="7" t="s">
        <v>866</v>
      </c>
      <c r="HK50" s="7" t="s">
        <v>866</v>
      </c>
      <c r="HM50" s="7" t="s">
        <v>866</v>
      </c>
      <c r="HO50" s="7" t="str">
        <f ca="1">PROPER(PrimaryGrape[[#This Row],[PrimaryGrape]])</f>
        <v>Leon Millot</v>
      </c>
      <c r="HQ50" s="7" t="str">
        <f ca="1">PROPER(PrimaryGrape[[#This Row],[PrimaryGrape]])</f>
        <v>Leon Millot</v>
      </c>
      <c r="HS50" s="7" t="str">
        <f ca="1">PROPER(PrimaryGrape[[#This Row],[PrimaryGrape]])</f>
        <v>Leon Millot</v>
      </c>
      <c r="IA50" s="43" t="s">
        <v>1031</v>
      </c>
      <c r="IC50" s="44" t="s">
        <v>1196</v>
      </c>
    </row>
    <row r="51" spans="47:237" x14ac:dyDescent="0.25">
      <c r="AU51" s="47" t="s">
        <v>859</v>
      </c>
      <c r="AV51" s="10"/>
      <c r="HC51" s="7" t="s">
        <v>868</v>
      </c>
      <c r="HE51" s="7" t="s">
        <v>868</v>
      </c>
      <c r="HG51" s="7" t="s">
        <v>868</v>
      </c>
      <c r="HI51" s="7" t="s">
        <v>869</v>
      </c>
      <c r="HK51" s="7" t="s">
        <v>869</v>
      </c>
      <c r="HM51" s="7" t="s">
        <v>869</v>
      </c>
      <c r="HO51" s="7" t="str">
        <f ca="1">PROPER(PrimaryGrape[[#This Row],[PrimaryGrape]])</f>
        <v>Loureiro</v>
      </c>
      <c r="HQ51" s="7" t="str">
        <f ca="1">PROPER(PrimaryGrape[[#This Row],[PrimaryGrape]])</f>
        <v>Loureiro</v>
      </c>
      <c r="HS51" s="7" t="str">
        <f ca="1">PROPER(PrimaryGrape[[#This Row],[PrimaryGrape]])</f>
        <v>Loureiro</v>
      </c>
      <c r="IA51" s="42" t="s">
        <v>1032</v>
      </c>
      <c r="IC51" s="45" t="s">
        <v>1197</v>
      </c>
    </row>
    <row r="52" spans="47:237" x14ac:dyDescent="0.25">
      <c r="AU52" s="46" t="s">
        <v>863</v>
      </c>
      <c r="HC52" s="7" t="s">
        <v>871</v>
      </c>
      <c r="HE52" s="7" t="s">
        <v>871</v>
      </c>
      <c r="HG52" s="7" t="s">
        <v>871</v>
      </c>
      <c r="HI52" s="7" t="s">
        <v>872</v>
      </c>
      <c r="HK52" s="7" t="s">
        <v>872</v>
      </c>
      <c r="HM52" s="7" t="s">
        <v>872</v>
      </c>
      <c r="HO52" s="7" t="str">
        <f ca="1">PROPER(PrimaryGrape[[#This Row],[PrimaryGrape]])</f>
        <v>Lucie Kuhlmann</v>
      </c>
      <c r="HQ52" s="7" t="str">
        <f ca="1">PROPER(PrimaryGrape[[#This Row],[PrimaryGrape]])</f>
        <v>Lucie Kuhlmann</v>
      </c>
      <c r="HS52" s="7" t="str">
        <f ca="1">PROPER(PrimaryGrape[[#This Row],[PrimaryGrape]])</f>
        <v>Lucie Kuhlmann</v>
      </c>
      <c r="IA52" s="43" t="s">
        <v>1033</v>
      </c>
      <c r="IC52" s="44" t="s">
        <v>1198</v>
      </c>
    </row>
    <row r="53" spans="47:237" x14ac:dyDescent="0.25">
      <c r="AU53" s="47" t="s">
        <v>867</v>
      </c>
      <c r="HC53" s="7" t="s">
        <v>874</v>
      </c>
      <c r="HE53" s="7" t="s">
        <v>874</v>
      </c>
      <c r="HG53" s="7" t="s">
        <v>874</v>
      </c>
      <c r="HI53" s="7" t="s">
        <v>872</v>
      </c>
      <c r="HK53" s="7" t="s">
        <v>872</v>
      </c>
      <c r="HM53" s="7" t="s">
        <v>872</v>
      </c>
      <c r="HO53" s="7" t="str">
        <f ca="1">PROPER(PrimaryGrape[[#This Row],[PrimaryGrape]])</f>
        <v>Macabeo</v>
      </c>
      <c r="HQ53" s="7" t="str">
        <f ca="1">PROPER(PrimaryGrape[[#This Row],[PrimaryGrape]])</f>
        <v>Macabeo</v>
      </c>
      <c r="HS53" s="7" t="str">
        <f ca="1">PROPER(PrimaryGrape[[#This Row],[PrimaryGrape]])</f>
        <v>Macabeo</v>
      </c>
      <c r="IA53" s="42" t="s">
        <v>1034</v>
      </c>
      <c r="IC53" s="45" t="s">
        <v>1199</v>
      </c>
    </row>
    <row r="54" spans="47:237" x14ac:dyDescent="0.25">
      <c r="AU54" s="46" t="s">
        <v>870</v>
      </c>
      <c r="HC54" s="7" t="s">
        <v>875</v>
      </c>
      <c r="HE54" s="7" t="s">
        <v>875</v>
      </c>
      <c r="HG54" s="7" t="s">
        <v>875</v>
      </c>
      <c r="HI54" s="7" t="s">
        <v>876</v>
      </c>
      <c r="HK54" s="7" t="s">
        <v>876</v>
      </c>
      <c r="HM54" s="7" t="s">
        <v>876</v>
      </c>
      <c r="HO54" s="7" t="str">
        <f ca="1">PROPER(PrimaryGrape[[#This Row],[PrimaryGrape]])</f>
        <v>Malbec</v>
      </c>
      <c r="HQ54" s="7" t="str">
        <f ca="1">PROPER(PrimaryGrape[[#This Row],[PrimaryGrape]])</f>
        <v>Malbec</v>
      </c>
      <c r="HS54" s="7" t="str">
        <f ca="1">PROPER(PrimaryGrape[[#This Row],[PrimaryGrape]])</f>
        <v>Malbec</v>
      </c>
      <c r="IA54" s="43" t="s">
        <v>1035</v>
      </c>
      <c r="IC54" s="44" t="s">
        <v>1200</v>
      </c>
    </row>
    <row r="55" spans="47:237" x14ac:dyDescent="0.25">
      <c r="AU55" s="47" t="s">
        <v>873</v>
      </c>
      <c r="HC55" s="7" t="s">
        <v>877</v>
      </c>
      <c r="HE55" s="7" t="s">
        <v>877</v>
      </c>
      <c r="HG55" s="7" t="s">
        <v>877</v>
      </c>
      <c r="HI55" s="7" t="s">
        <v>878</v>
      </c>
      <c r="HK55" s="7" t="s">
        <v>878</v>
      </c>
      <c r="HM55" s="7" t="s">
        <v>878</v>
      </c>
      <c r="HO55" s="7" t="str">
        <f ca="1">PROPER(PrimaryGrape[[#This Row],[PrimaryGrape]])</f>
        <v>Malvasia</v>
      </c>
      <c r="HQ55" s="7" t="str">
        <f ca="1">PROPER(PrimaryGrape[[#This Row],[PrimaryGrape]])</f>
        <v>Malvasia</v>
      </c>
      <c r="HS55" s="7" t="str">
        <f ca="1">PROPER(PrimaryGrape[[#This Row],[PrimaryGrape]])</f>
        <v>Malvasia</v>
      </c>
      <c r="IA55" s="42" t="s">
        <v>1036</v>
      </c>
      <c r="IC55" s="45" t="s">
        <v>1201</v>
      </c>
    </row>
    <row r="56" spans="47:237" x14ac:dyDescent="0.25">
      <c r="HC56" s="7" t="s">
        <v>879</v>
      </c>
      <c r="HE56" s="7" t="s">
        <v>879</v>
      </c>
      <c r="HG56" s="7" t="s">
        <v>879</v>
      </c>
      <c r="HI56" s="7" t="s">
        <v>880</v>
      </c>
      <c r="HK56" s="7" t="s">
        <v>880</v>
      </c>
      <c r="HM56" s="7" t="s">
        <v>880</v>
      </c>
      <c r="HO56" s="7" t="s">
        <v>881</v>
      </c>
      <c r="HQ56" s="7" t="s">
        <v>881</v>
      </c>
      <c r="HS56" s="7" t="s">
        <v>881</v>
      </c>
      <c r="IA56" s="42" t="s">
        <v>2660</v>
      </c>
      <c r="IC56" s="44" t="s">
        <v>1202</v>
      </c>
    </row>
    <row r="57" spans="47:237" x14ac:dyDescent="0.25">
      <c r="HC57" s="7" t="s">
        <v>882</v>
      </c>
      <c r="HE57" s="7" t="s">
        <v>882</v>
      </c>
      <c r="HG57" s="7" t="s">
        <v>882</v>
      </c>
      <c r="HI57" s="7" t="s">
        <v>883</v>
      </c>
      <c r="HK57" s="7" t="s">
        <v>883</v>
      </c>
      <c r="HM57" s="7" t="s">
        <v>883</v>
      </c>
      <c r="HO57" s="7" t="str">
        <f ca="1">PROPER(PrimaryGrape[[#This Row],[PrimaryGrape]])</f>
        <v>Maple</v>
      </c>
      <c r="HQ57" s="7" t="str">
        <f ca="1">PROPER(PrimaryGrape[[#This Row],[PrimaryGrape]])</f>
        <v>Mammolo</v>
      </c>
      <c r="HS57" s="7" t="str">
        <f ca="1">PROPER(PrimaryGrape[[#This Row],[PrimaryGrape]])</f>
        <v>Mammolo</v>
      </c>
      <c r="IA57" s="43" t="s">
        <v>1037</v>
      </c>
      <c r="IC57" s="45" t="s">
        <v>1203</v>
      </c>
    </row>
    <row r="58" spans="47:237" x14ac:dyDescent="0.25">
      <c r="HC58" s="7" t="s">
        <v>884</v>
      </c>
      <c r="HE58" s="7" t="s">
        <v>884</v>
      </c>
      <c r="HG58" s="7" t="s">
        <v>884</v>
      </c>
      <c r="HI58" s="7" t="s">
        <v>885</v>
      </c>
      <c r="HK58" s="7" t="s">
        <v>885</v>
      </c>
      <c r="HM58" s="7" t="s">
        <v>885</v>
      </c>
      <c r="HO58" s="7" t="str">
        <f ca="1">PROPER(PrimaryGrape[[#This Row],[PrimaryGrape]])</f>
        <v>Marechal Foch</v>
      </c>
      <c r="HQ58" s="7" t="str">
        <f ca="1">PROPER(PrimaryGrape[[#This Row],[PrimaryGrape]])</f>
        <v>Marechal Foch</v>
      </c>
      <c r="HS58" s="7" t="str">
        <f ca="1">PROPER(PrimaryGrape[[#This Row],[PrimaryGrape]])</f>
        <v>Marechal Foch</v>
      </c>
      <c r="IA58" s="42" t="s">
        <v>1038</v>
      </c>
      <c r="IC58" s="44" t="s">
        <v>1204</v>
      </c>
    </row>
    <row r="59" spans="47:237" x14ac:dyDescent="0.25">
      <c r="HC59" s="7" t="s">
        <v>886</v>
      </c>
      <c r="HE59" s="7" t="s">
        <v>886</v>
      </c>
      <c r="HG59" s="7" t="s">
        <v>886</v>
      </c>
      <c r="HI59" s="7" t="s">
        <v>887</v>
      </c>
      <c r="HK59" s="7" t="s">
        <v>887</v>
      </c>
      <c r="HM59" s="7" t="s">
        <v>887</v>
      </c>
      <c r="HO59" s="7" t="str">
        <f ca="1">PROPER(PrimaryGrape[[#This Row],[PrimaryGrape]])</f>
        <v>Melon De Bourgogne</v>
      </c>
      <c r="HQ59" s="7" t="str">
        <f ca="1">PROPER(PrimaryGrape[[#This Row],[PrimaryGrape]])</f>
        <v>Melon De Bourgogne</v>
      </c>
      <c r="HS59" s="7" t="str">
        <f ca="1">PROPER(PrimaryGrape[[#This Row],[PrimaryGrape]])</f>
        <v>Melon De Bourgogne</v>
      </c>
      <c r="IA59" s="43" t="s">
        <v>1039</v>
      </c>
      <c r="IC59" s="45" t="s">
        <v>1205</v>
      </c>
    </row>
    <row r="60" spans="47:237" x14ac:dyDescent="0.25">
      <c r="HC60" s="7" t="s">
        <v>888</v>
      </c>
      <c r="HE60" s="7" t="s">
        <v>888</v>
      </c>
      <c r="HG60" s="7" t="s">
        <v>888</v>
      </c>
      <c r="HI60" s="7" t="s">
        <v>889</v>
      </c>
      <c r="HK60" s="7" t="s">
        <v>889</v>
      </c>
      <c r="HM60" s="7" t="s">
        <v>889</v>
      </c>
      <c r="HO60" s="7" t="str">
        <f ca="1">PROPER(PrimaryGrape[[#This Row],[PrimaryGrape]])</f>
        <v>Merlot</v>
      </c>
      <c r="HQ60" s="7" t="str">
        <f ca="1">PROPER(PrimaryGrape[[#This Row],[PrimaryGrape]])</f>
        <v>Merlot</v>
      </c>
      <c r="HS60" s="7" t="str">
        <f ca="1">PROPER(PrimaryGrape[[#This Row],[PrimaryGrape]])</f>
        <v>Merlot</v>
      </c>
      <c r="IA60" s="42" t="s">
        <v>1040</v>
      </c>
      <c r="IC60" s="44" t="s">
        <v>1206</v>
      </c>
    </row>
    <row r="61" spans="47:237" x14ac:dyDescent="0.25">
      <c r="HC61" s="7" t="s">
        <v>890</v>
      </c>
      <c r="HE61" s="7" t="s">
        <v>890</v>
      </c>
      <c r="HG61" s="7" t="s">
        <v>890</v>
      </c>
      <c r="HI61" s="7" t="s">
        <v>891</v>
      </c>
      <c r="HK61" s="7" t="s">
        <v>891</v>
      </c>
      <c r="HM61" s="7" t="s">
        <v>891</v>
      </c>
      <c r="HO61" s="7" t="str">
        <f ca="1">PROPER(PrimaryGrape[[#This Row],[PrimaryGrape]])</f>
        <v>Monastrell</v>
      </c>
      <c r="HQ61" s="7" t="str">
        <f ca="1">PROPER(PrimaryGrape[[#This Row],[PrimaryGrape]])</f>
        <v>Monastrell</v>
      </c>
      <c r="HS61" s="7" t="str">
        <f ca="1">PROPER(PrimaryGrape[[#This Row],[PrimaryGrape]])</f>
        <v>Monastrell</v>
      </c>
      <c r="IA61" s="43" t="s">
        <v>1041</v>
      </c>
      <c r="IC61" s="45" t="s">
        <v>991</v>
      </c>
    </row>
    <row r="62" spans="47:237" x14ac:dyDescent="0.25">
      <c r="HC62" s="7" t="s">
        <v>892</v>
      </c>
      <c r="HE62" s="7" t="s">
        <v>892</v>
      </c>
      <c r="HG62" s="7" t="s">
        <v>892</v>
      </c>
      <c r="HI62" s="7" t="s">
        <v>893</v>
      </c>
      <c r="HK62" s="7" t="s">
        <v>893</v>
      </c>
      <c r="HM62" s="7" t="s">
        <v>893</v>
      </c>
      <c r="HO62" s="7" t="str">
        <f ca="1">PROPER(PrimaryGrape[[#This Row],[PrimaryGrape]])</f>
        <v>Montepulciano</v>
      </c>
      <c r="HQ62" s="7" t="str">
        <f ca="1">PROPER(PrimaryGrape[[#This Row],[PrimaryGrape]])</f>
        <v>Montepulciano</v>
      </c>
      <c r="HS62" s="7" t="str">
        <f ca="1">PROPER(PrimaryGrape[[#This Row],[PrimaryGrape]])</f>
        <v>Montepulciano</v>
      </c>
      <c r="IA62" s="42" t="s">
        <v>1042</v>
      </c>
      <c r="IC62" s="44" t="s">
        <v>1207</v>
      </c>
    </row>
    <row r="63" spans="47:237" x14ac:dyDescent="0.25">
      <c r="HC63" s="7" t="s">
        <v>894</v>
      </c>
      <c r="HE63" s="7" t="s">
        <v>894</v>
      </c>
      <c r="HG63" s="7" t="s">
        <v>894</v>
      </c>
      <c r="HI63" s="7" t="s">
        <v>895</v>
      </c>
      <c r="HK63" s="7" t="s">
        <v>895</v>
      </c>
      <c r="HM63" s="7" t="s">
        <v>895</v>
      </c>
      <c r="HO63" s="7" t="str">
        <f ca="1">PROPER(PrimaryGrape[[#This Row],[PrimaryGrape]])</f>
        <v>Moscato</v>
      </c>
      <c r="HQ63" s="7" t="str">
        <f ca="1">PROPER(PrimaryGrape[[#This Row],[PrimaryGrape]])</f>
        <v>Moscato</v>
      </c>
      <c r="HS63" s="7" t="str">
        <f ca="1">PROPER(PrimaryGrape[[#This Row],[PrimaryGrape]])</f>
        <v>Moscato</v>
      </c>
      <c r="IA63" s="43" t="s">
        <v>1043</v>
      </c>
      <c r="IC63" s="45" t="s">
        <v>1208</v>
      </c>
    </row>
    <row r="64" spans="47:237" x14ac:dyDescent="0.25">
      <c r="HC64" s="7" t="s">
        <v>896</v>
      </c>
      <c r="HE64" s="7" t="s">
        <v>896</v>
      </c>
      <c r="HG64" s="7" t="s">
        <v>896</v>
      </c>
      <c r="HI64" s="7" t="s">
        <v>897</v>
      </c>
      <c r="HK64" s="7" t="s">
        <v>897</v>
      </c>
      <c r="HM64" s="7" t="s">
        <v>897</v>
      </c>
      <c r="HO64" s="7" t="str">
        <f ca="1">PROPER(PrimaryGrape[[#This Row],[PrimaryGrape]])</f>
        <v>Moschofilero</v>
      </c>
      <c r="HQ64" s="7" t="str">
        <f ca="1">PROPER(PrimaryGrape[[#This Row],[PrimaryGrape]])</f>
        <v>Moschofilero</v>
      </c>
      <c r="HS64" s="7" t="str">
        <f ca="1">PROPER(PrimaryGrape[[#This Row],[PrimaryGrape]])</f>
        <v>Moschofilero</v>
      </c>
      <c r="IA64" s="42" t="s">
        <v>1044</v>
      </c>
      <c r="IC64" s="44" t="s">
        <v>1209</v>
      </c>
    </row>
    <row r="65" spans="211:237" x14ac:dyDescent="0.25">
      <c r="HC65" s="7" t="s">
        <v>898</v>
      </c>
      <c r="HE65" s="7" t="s">
        <v>898</v>
      </c>
      <c r="HG65" s="7" t="s">
        <v>898</v>
      </c>
      <c r="HI65" s="7" t="s">
        <v>899</v>
      </c>
      <c r="HK65" s="7" t="s">
        <v>899</v>
      </c>
      <c r="HM65" s="7" t="s">
        <v>899</v>
      </c>
      <c r="HO65" s="7" t="str">
        <f ca="1">PROPER(PrimaryGrape[[#This Row],[PrimaryGrape]])</f>
        <v>Mourvedre</v>
      </c>
      <c r="HQ65" s="7" t="str">
        <f ca="1">PROPER(PrimaryGrape[[#This Row],[PrimaryGrape]])</f>
        <v>Mourvedre</v>
      </c>
      <c r="HS65" s="7" t="str">
        <f ca="1">PROPER(PrimaryGrape[[#This Row],[PrimaryGrape]])</f>
        <v>Mourvedre</v>
      </c>
      <c r="IA65" s="43" t="s">
        <v>1045</v>
      </c>
      <c r="IC65" s="45" t="s">
        <v>1210</v>
      </c>
    </row>
    <row r="66" spans="211:237" x14ac:dyDescent="0.25">
      <c r="HC66" s="7" t="s">
        <v>900</v>
      </c>
      <c r="HE66" s="7" t="s">
        <v>900</v>
      </c>
      <c r="HG66" s="7" t="s">
        <v>900</v>
      </c>
      <c r="HI66" s="7" t="s">
        <v>901</v>
      </c>
      <c r="HK66" s="7" t="s">
        <v>901</v>
      </c>
      <c r="HM66" s="7" t="s">
        <v>901</v>
      </c>
      <c r="HO66" s="7" t="str">
        <f ca="1">PROPER(PrimaryGrape[[#This Row],[PrimaryGrape]])</f>
        <v>Muller-Thurgau</v>
      </c>
      <c r="HQ66" s="7" t="str">
        <f ca="1">PROPER(PrimaryGrape[[#This Row],[PrimaryGrape]])</f>
        <v>Muller-Thurgau</v>
      </c>
      <c r="HS66" s="7" t="str">
        <f ca="1">PROPER(PrimaryGrape[[#This Row],[PrimaryGrape]])</f>
        <v>Muller-Thurgau</v>
      </c>
      <c r="IA66" s="42" t="s">
        <v>1046</v>
      </c>
      <c r="IC66" s="44" t="s">
        <v>1211</v>
      </c>
    </row>
    <row r="67" spans="211:237" x14ac:dyDescent="0.25">
      <c r="HC67" s="7" t="s">
        <v>902</v>
      </c>
      <c r="HE67" s="7" t="s">
        <v>902</v>
      </c>
      <c r="HG67" s="7" t="s">
        <v>902</v>
      </c>
      <c r="HI67" s="7" t="s">
        <v>903</v>
      </c>
      <c r="HK67" s="7" t="s">
        <v>903</v>
      </c>
      <c r="HM67" s="7" t="s">
        <v>903</v>
      </c>
      <c r="HO67" s="7" t="str">
        <f ca="1">PROPER(PrimaryGrape[[#This Row],[PrimaryGrape]])</f>
        <v>Muscat</v>
      </c>
      <c r="HQ67" s="7" t="str">
        <f ca="1">PROPER(PrimaryGrape[[#This Row],[PrimaryGrape]])</f>
        <v>Muscat</v>
      </c>
      <c r="HS67" s="7" t="str">
        <f ca="1">PROPER(PrimaryGrape[[#This Row],[PrimaryGrape]])</f>
        <v>Muscat</v>
      </c>
      <c r="IA67" s="43" t="s">
        <v>1047</v>
      </c>
      <c r="IC67" s="45" t="s">
        <v>1212</v>
      </c>
    </row>
    <row r="68" spans="211:237" x14ac:dyDescent="0.25">
      <c r="HC68" s="7" t="s">
        <v>904</v>
      </c>
      <c r="HE68" s="7" t="s">
        <v>904</v>
      </c>
      <c r="HG68" s="7" t="s">
        <v>904</v>
      </c>
      <c r="HI68" s="7" t="s">
        <v>905</v>
      </c>
      <c r="HK68" s="7" t="s">
        <v>905</v>
      </c>
      <c r="HM68" s="7" t="s">
        <v>905</v>
      </c>
      <c r="HO68" s="7" t="str">
        <f ca="1">PROPER(PrimaryGrape[[#This Row],[PrimaryGrape]])</f>
        <v>Nebbiolo</v>
      </c>
      <c r="HQ68" s="7" t="str">
        <f ca="1">PROPER(PrimaryGrape[[#This Row],[PrimaryGrape]])</f>
        <v>Nebbiolo</v>
      </c>
      <c r="HS68" s="7" t="str">
        <f ca="1">PROPER(PrimaryGrape[[#This Row],[PrimaryGrape]])</f>
        <v>Nebbiolo</v>
      </c>
      <c r="IA68" s="42" t="s">
        <v>1048</v>
      </c>
      <c r="IC68" s="44" t="s">
        <v>1213</v>
      </c>
    </row>
    <row r="69" spans="211:237" x14ac:dyDescent="0.25">
      <c r="HC69" s="7" t="s">
        <v>906</v>
      </c>
      <c r="HE69" s="7" t="s">
        <v>906</v>
      </c>
      <c r="HG69" s="7" t="s">
        <v>906</v>
      </c>
      <c r="HI69" s="7" t="s">
        <v>907</v>
      </c>
      <c r="HK69" s="7" t="s">
        <v>907</v>
      </c>
      <c r="HM69" s="7" t="s">
        <v>907</v>
      </c>
      <c r="HO69" s="7" t="str">
        <f ca="1">PROPER(PrimaryGrape[[#This Row],[PrimaryGrape]])</f>
        <v>Negro Amaro</v>
      </c>
      <c r="HQ69" s="7" t="str">
        <f ca="1">PROPER(PrimaryGrape[[#This Row],[PrimaryGrape]])</f>
        <v>Negro Amaro</v>
      </c>
      <c r="HS69" s="7" t="str">
        <f ca="1">PROPER(PrimaryGrape[[#This Row],[PrimaryGrape]])</f>
        <v>Negro Amaro</v>
      </c>
      <c r="IA69" s="43" t="s">
        <v>1049</v>
      </c>
      <c r="IC69" s="45" t="s">
        <v>1214</v>
      </c>
    </row>
    <row r="70" spans="211:237" x14ac:dyDescent="0.25">
      <c r="HC70" s="7" t="s">
        <v>908</v>
      </c>
      <c r="HE70" s="7" t="s">
        <v>908</v>
      </c>
      <c r="HG70" s="7" t="s">
        <v>908</v>
      </c>
      <c r="HI70" s="7" t="s">
        <v>909</v>
      </c>
      <c r="HK70" s="7" t="s">
        <v>909</v>
      </c>
      <c r="HM70" s="7" t="s">
        <v>909</v>
      </c>
      <c r="HO70" s="7" t="str">
        <f ca="1">PROPER(PrimaryGrape[[#This Row],[PrimaryGrape]])</f>
        <v>Nero D'Avola</v>
      </c>
      <c r="HQ70" s="7" t="str">
        <f ca="1">PROPER(PrimaryGrape[[#This Row],[PrimaryGrape]])</f>
        <v>Nero D'Avola</v>
      </c>
      <c r="HS70" s="7" t="str">
        <f ca="1">PROPER(PrimaryGrape[[#This Row],[PrimaryGrape]])</f>
        <v>Nero D'Avola</v>
      </c>
      <c r="IA70" s="42" t="s">
        <v>1050</v>
      </c>
      <c r="IC70" s="44" t="s">
        <v>1215</v>
      </c>
    </row>
    <row r="71" spans="211:237" x14ac:dyDescent="0.25">
      <c r="HC71" s="7" t="s">
        <v>910</v>
      </c>
      <c r="HE71" s="7" t="s">
        <v>910</v>
      </c>
      <c r="HG71" s="7" t="s">
        <v>910</v>
      </c>
      <c r="HI71" s="7" t="s">
        <v>911</v>
      </c>
      <c r="HK71" s="7" t="s">
        <v>911</v>
      </c>
      <c r="HM71" s="7" t="s">
        <v>911</v>
      </c>
      <c r="HO71" s="7" t="str">
        <f ca="1">PROPER(PrimaryGrape[[#This Row],[PrimaryGrape]])</f>
        <v>Ortega</v>
      </c>
      <c r="HQ71" s="7" t="str">
        <f ca="1">PROPER(PrimaryGrape[[#This Row],[PrimaryGrape]])</f>
        <v>Ortega</v>
      </c>
      <c r="HS71" s="7" t="str">
        <f ca="1">PROPER(PrimaryGrape[[#This Row],[PrimaryGrape]])</f>
        <v>Ortega</v>
      </c>
      <c r="IA71" s="43" t="s">
        <v>1051</v>
      </c>
      <c r="IC71" s="45" t="s">
        <v>1216</v>
      </c>
    </row>
    <row r="72" spans="211:237" x14ac:dyDescent="0.25">
      <c r="HC72" s="7" t="s">
        <v>912</v>
      </c>
      <c r="HE72" s="7" t="s">
        <v>912</v>
      </c>
      <c r="HG72" s="7" t="s">
        <v>912</v>
      </c>
      <c r="HI72" s="7" t="s">
        <v>913</v>
      </c>
      <c r="HK72" s="7" t="s">
        <v>913</v>
      </c>
      <c r="HM72" s="7" t="s">
        <v>913</v>
      </c>
      <c r="HO72" s="7" t="str">
        <f ca="1">PROPER(PrimaryGrape[[#This Row],[PrimaryGrape]])</f>
        <v>Parellada</v>
      </c>
      <c r="HQ72" s="7" t="str">
        <f ca="1">PROPER(PrimaryGrape[[#This Row],[PrimaryGrape]])</f>
        <v>Parellada</v>
      </c>
      <c r="HS72" s="7" t="str">
        <f ca="1">PROPER(PrimaryGrape[[#This Row],[PrimaryGrape]])</f>
        <v>Parellada</v>
      </c>
      <c r="IA72" s="42" t="s">
        <v>1052</v>
      </c>
      <c r="IC72" s="44" t="s">
        <v>1217</v>
      </c>
    </row>
    <row r="73" spans="211:237" x14ac:dyDescent="0.25">
      <c r="HC73" s="7" t="s">
        <v>914</v>
      </c>
      <c r="HE73" s="7" t="s">
        <v>914</v>
      </c>
      <c r="HG73" s="7" t="s">
        <v>914</v>
      </c>
      <c r="HI73" s="7" t="s">
        <v>915</v>
      </c>
      <c r="HK73" s="7" t="s">
        <v>915</v>
      </c>
      <c r="HM73" s="7" t="s">
        <v>915</v>
      </c>
      <c r="HO73" s="7" t="str">
        <f ca="1">PROPER(PrimaryGrape[[#This Row],[PrimaryGrape]])</f>
        <v>Peach</v>
      </c>
      <c r="HQ73" s="7" t="str">
        <f ca="1">PROPER(PrimaryGrape[[#This Row],[PrimaryGrape]])</f>
        <v>Peach</v>
      </c>
      <c r="HS73" s="7" t="str">
        <f ca="1">PROPER(PrimaryGrape[[#This Row],[PrimaryGrape]])</f>
        <v>Peach</v>
      </c>
      <c r="IA73" s="43" t="s">
        <v>1053</v>
      </c>
      <c r="IC73" s="45" t="s">
        <v>992</v>
      </c>
    </row>
    <row r="74" spans="211:237" x14ac:dyDescent="0.25">
      <c r="HC74" s="7" t="s">
        <v>640</v>
      </c>
      <c r="HE74" s="7" t="s">
        <v>640</v>
      </c>
      <c r="HG74" s="7" t="s">
        <v>640</v>
      </c>
      <c r="HI74" s="7" t="s">
        <v>916</v>
      </c>
      <c r="HK74" s="7" t="s">
        <v>916</v>
      </c>
      <c r="HM74" s="7" t="s">
        <v>916</v>
      </c>
      <c r="HO74" s="7" t="str">
        <f ca="1">PROPER(PrimaryGrape[[#This Row],[PrimaryGrape]])</f>
        <v>Pear</v>
      </c>
      <c r="HQ74" s="7" t="str">
        <f ca="1">PROPER(PrimaryGrape[[#This Row],[PrimaryGrape]])</f>
        <v>Pear</v>
      </c>
      <c r="HS74" s="7" t="str">
        <f ca="1">PROPER(PrimaryGrape[[#This Row],[PrimaryGrape]])</f>
        <v>Pear</v>
      </c>
      <c r="IA74" s="43" t="s">
        <v>2659</v>
      </c>
      <c r="IC74" s="44" t="s">
        <v>1218</v>
      </c>
    </row>
    <row r="75" spans="211:237" x14ac:dyDescent="0.25">
      <c r="HC75" s="7" t="s">
        <v>917</v>
      </c>
      <c r="HE75" s="7" t="s">
        <v>917</v>
      </c>
      <c r="HG75" s="7" t="s">
        <v>917</v>
      </c>
      <c r="HI75" s="7" t="s">
        <v>918</v>
      </c>
      <c r="HK75" s="7" t="s">
        <v>918</v>
      </c>
      <c r="HM75" s="7" t="s">
        <v>918</v>
      </c>
      <c r="HO75" s="7" t="str">
        <f ca="1">PROPER(PrimaryGrape[[#This Row],[PrimaryGrape]])</f>
        <v>Periquita</v>
      </c>
      <c r="HQ75" s="7" t="str">
        <f ca="1">PROPER(PrimaryGrape[[#This Row],[PrimaryGrape]])</f>
        <v>Periquita</v>
      </c>
      <c r="HS75" s="7" t="str">
        <f ca="1">PROPER(PrimaryGrape[[#This Row],[PrimaryGrape]])</f>
        <v>Periquita</v>
      </c>
      <c r="IA75" s="42" t="s">
        <v>1054</v>
      </c>
      <c r="IC75" s="45" t="s">
        <v>1219</v>
      </c>
    </row>
    <row r="76" spans="211:237" x14ac:dyDescent="0.25">
      <c r="HC76" s="7" t="s">
        <v>919</v>
      </c>
      <c r="HE76" s="7" t="s">
        <v>919</v>
      </c>
      <c r="HG76" s="7" t="s">
        <v>919</v>
      </c>
      <c r="HI76" s="7" t="s">
        <v>920</v>
      </c>
      <c r="HK76" s="7" t="s">
        <v>920</v>
      </c>
      <c r="HM76" s="7" t="s">
        <v>920</v>
      </c>
      <c r="HO76" s="7" t="s">
        <v>921</v>
      </c>
      <c r="HQ76" s="7" t="s">
        <v>921</v>
      </c>
      <c r="HS76" s="7" t="s">
        <v>921</v>
      </c>
      <c r="IA76" s="43" t="s">
        <v>1055</v>
      </c>
      <c r="IC76" s="44" t="s">
        <v>1220</v>
      </c>
    </row>
    <row r="77" spans="211:237" x14ac:dyDescent="0.25">
      <c r="HC77" s="7" t="s">
        <v>922</v>
      </c>
      <c r="HE77" s="7" t="s">
        <v>922</v>
      </c>
      <c r="HG77" s="7" t="s">
        <v>922</v>
      </c>
      <c r="HI77" s="7" t="s">
        <v>923</v>
      </c>
      <c r="HK77" s="7" t="s">
        <v>923</v>
      </c>
      <c r="HM77" s="7" t="s">
        <v>923</v>
      </c>
      <c r="HO77" s="7" t="str">
        <f ca="1">PROPER(PrimaryGrape[[#This Row],[PrimaryGrape]])</f>
        <v>Petite Sirah</v>
      </c>
      <c r="HQ77" s="7" t="str">
        <f ca="1">PROPER(PrimaryGrape[[#This Row],[PrimaryGrape]])</f>
        <v>Petit Verdot</v>
      </c>
      <c r="HS77" s="7" t="str">
        <f ca="1">PROPER(PrimaryGrape[[#This Row],[PrimaryGrape]])</f>
        <v>Petit Verdot</v>
      </c>
      <c r="IA77" s="42" t="s">
        <v>1056</v>
      </c>
      <c r="IC77" s="45" t="s">
        <v>1221</v>
      </c>
    </row>
    <row r="78" spans="211:237" x14ac:dyDescent="0.25">
      <c r="HC78" s="7" t="s">
        <v>924</v>
      </c>
      <c r="HE78" s="7" t="s">
        <v>924</v>
      </c>
      <c r="HG78" s="7" t="s">
        <v>924</v>
      </c>
      <c r="HI78" s="7" t="s">
        <v>925</v>
      </c>
      <c r="HK78" s="7" t="s">
        <v>925</v>
      </c>
      <c r="HM78" s="7" t="s">
        <v>925</v>
      </c>
      <c r="HO78" s="7" t="str">
        <f ca="1">PROPER(PrimaryGrape[[#This Row],[PrimaryGrape]])</f>
        <v>Pinot Blanc</v>
      </c>
      <c r="HQ78" s="7" t="str">
        <f ca="1">PROPER(PrimaryGrape[[#This Row],[PrimaryGrape]])</f>
        <v>Pinot Blanc</v>
      </c>
      <c r="HS78" s="7" t="str">
        <f ca="1">PROPER(PrimaryGrape[[#This Row],[PrimaryGrape]])</f>
        <v>Pinot Blanc</v>
      </c>
      <c r="IA78" s="43" t="s">
        <v>1057</v>
      </c>
      <c r="IC78" s="44" t="s">
        <v>1222</v>
      </c>
    </row>
    <row r="79" spans="211:237" x14ac:dyDescent="0.25">
      <c r="HC79" s="7" t="s">
        <v>926</v>
      </c>
      <c r="HE79" s="7" t="s">
        <v>926</v>
      </c>
      <c r="HG79" s="7" t="s">
        <v>926</v>
      </c>
      <c r="HI79" s="7" t="s">
        <v>927</v>
      </c>
      <c r="HK79" s="7" t="s">
        <v>927</v>
      </c>
      <c r="HM79" s="7" t="s">
        <v>927</v>
      </c>
      <c r="HO79" s="7" t="str">
        <f ca="1">PROPER(PrimaryGrape[[#This Row],[PrimaryGrape]])</f>
        <v>Pinot Grigio</v>
      </c>
      <c r="HQ79" s="7" t="str">
        <f ca="1">PROPER(PrimaryGrape[[#This Row],[PrimaryGrape]])</f>
        <v>Pinot Grigio</v>
      </c>
      <c r="HS79" s="7" t="str">
        <f ca="1">PROPER(PrimaryGrape[[#This Row],[PrimaryGrape]])</f>
        <v>Pinot Grigio</v>
      </c>
      <c r="IA79" s="42" t="s">
        <v>1058</v>
      </c>
      <c r="IC79" s="45" t="s">
        <v>994</v>
      </c>
    </row>
    <row r="80" spans="211:237" x14ac:dyDescent="0.25">
      <c r="HC80" s="7" t="s">
        <v>928</v>
      </c>
      <c r="HE80" s="7" t="s">
        <v>928</v>
      </c>
      <c r="HG80" s="7" t="s">
        <v>928</v>
      </c>
      <c r="HI80" s="7" t="s">
        <v>929</v>
      </c>
      <c r="HK80" s="7" t="s">
        <v>929</v>
      </c>
      <c r="HM80" s="7" t="s">
        <v>929</v>
      </c>
      <c r="HO80" s="7" t="str">
        <f ca="1">PROPER(PrimaryGrape[[#This Row],[PrimaryGrape]])</f>
        <v>Pinot Gris</v>
      </c>
      <c r="HQ80" s="7" t="str">
        <f ca="1">PROPER(PrimaryGrape[[#This Row],[PrimaryGrape]])</f>
        <v>Pinot Gris</v>
      </c>
      <c r="HS80" s="7" t="str">
        <f ca="1">PROPER(PrimaryGrape[[#This Row],[PrimaryGrape]])</f>
        <v>Pinot Gris</v>
      </c>
      <c r="IA80" s="43" t="s">
        <v>1059</v>
      </c>
      <c r="IC80" s="44" t="s">
        <v>1223</v>
      </c>
    </row>
    <row r="81" spans="211:237" x14ac:dyDescent="0.25">
      <c r="HC81" s="7" t="s">
        <v>930</v>
      </c>
      <c r="HE81" s="7" t="s">
        <v>930</v>
      </c>
      <c r="HG81" s="7" t="s">
        <v>930</v>
      </c>
      <c r="HI81" s="7" t="s">
        <v>931</v>
      </c>
      <c r="HK81" s="7" t="s">
        <v>931</v>
      </c>
      <c r="HM81" s="7" t="s">
        <v>931</v>
      </c>
      <c r="HO81" s="7" t="str">
        <f ca="1">PROPER(PrimaryGrape[[#This Row],[PrimaryGrape]])</f>
        <v>Pinot Meunier</v>
      </c>
      <c r="HQ81" s="7" t="str">
        <f ca="1">PROPER(PrimaryGrape[[#This Row],[PrimaryGrape]])</f>
        <v>Pinot Meunier</v>
      </c>
      <c r="HS81" s="7" t="str">
        <f ca="1">PROPER(PrimaryGrape[[#This Row],[PrimaryGrape]])</f>
        <v>Pinot Meunier</v>
      </c>
      <c r="IA81" s="42" t="s">
        <v>1060</v>
      </c>
      <c r="IC81" s="45" t="s">
        <v>1224</v>
      </c>
    </row>
    <row r="82" spans="211:237" x14ac:dyDescent="0.25">
      <c r="HC82" s="7" t="s">
        <v>932</v>
      </c>
      <c r="HE82" s="7" t="s">
        <v>932</v>
      </c>
      <c r="HG82" s="7" t="s">
        <v>932</v>
      </c>
      <c r="HI82" s="7" t="s">
        <v>933</v>
      </c>
      <c r="HK82" s="7" t="s">
        <v>933</v>
      </c>
      <c r="HM82" s="7" t="s">
        <v>933</v>
      </c>
      <c r="HO82" s="7" t="str">
        <f ca="1">PROPER(PrimaryGrape[[#This Row],[PrimaryGrape]])</f>
        <v>Pinot Noir</v>
      </c>
      <c r="HQ82" s="7" t="str">
        <f ca="1">PROPER(PrimaryGrape[[#This Row],[PrimaryGrape]])</f>
        <v>Pinot Noir</v>
      </c>
      <c r="HS82" s="7" t="str">
        <f ca="1">PROPER(PrimaryGrape[[#This Row],[PrimaryGrape]])</f>
        <v>Pinot Noir</v>
      </c>
      <c r="IA82" s="43" t="s">
        <v>1061</v>
      </c>
      <c r="IC82" s="44" t="s">
        <v>1225</v>
      </c>
    </row>
    <row r="83" spans="211:237" x14ac:dyDescent="0.25">
      <c r="HC83" s="7" t="s">
        <v>934</v>
      </c>
      <c r="HE83" s="7" t="s">
        <v>934</v>
      </c>
      <c r="HG83" s="7" t="s">
        <v>934</v>
      </c>
      <c r="HI83" s="7" t="s">
        <v>935</v>
      </c>
      <c r="HK83" s="7" t="s">
        <v>935</v>
      </c>
      <c r="HM83" s="7" t="s">
        <v>935</v>
      </c>
      <c r="HO83" s="7" t="str">
        <f ca="1">PROPER(PrimaryGrape[[#This Row],[PrimaryGrape]])</f>
        <v>Pinotage</v>
      </c>
      <c r="HQ83" s="7" t="str">
        <f ca="1">PROPER(PrimaryGrape[[#This Row],[PrimaryGrape]])</f>
        <v>Pinotage</v>
      </c>
      <c r="HS83" s="7" t="str">
        <f ca="1">PROPER(PrimaryGrape[[#This Row],[PrimaryGrape]])</f>
        <v>Pinotage</v>
      </c>
      <c r="IA83" s="42" t="s">
        <v>1062</v>
      </c>
      <c r="IC83" s="45" t="s">
        <v>1226</v>
      </c>
    </row>
    <row r="84" spans="211:237" x14ac:dyDescent="0.25">
      <c r="HC84" s="7" t="s">
        <v>936</v>
      </c>
      <c r="HE84" s="7" t="s">
        <v>936</v>
      </c>
      <c r="HG84" s="7" t="s">
        <v>936</v>
      </c>
      <c r="HI84" s="7" t="s">
        <v>937</v>
      </c>
      <c r="HK84" s="7" t="s">
        <v>937</v>
      </c>
      <c r="HM84" s="7" t="s">
        <v>937</v>
      </c>
      <c r="HO84" s="7" t="str">
        <f ca="1">PROPER(PrimaryGrape[[#This Row],[PrimaryGrape]])</f>
        <v>Primitivo</v>
      </c>
      <c r="HQ84" s="7" t="str">
        <f ca="1">PROPER(PrimaryGrape[[#This Row],[PrimaryGrape]])</f>
        <v>Primitivo</v>
      </c>
      <c r="HS84" s="7" t="str">
        <f ca="1">PROPER(PrimaryGrape[[#This Row],[PrimaryGrape]])</f>
        <v>Primitivo</v>
      </c>
      <c r="IA84" s="43" t="s">
        <v>1063</v>
      </c>
      <c r="IC84" s="44" t="s">
        <v>996</v>
      </c>
    </row>
    <row r="85" spans="211:237" x14ac:dyDescent="0.25">
      <c r="HC85" s="7" t="s">
        <v>938</v>
      </c>
      <c r="HE85" s="7" t="s">
        <v>938</v>
      </c>
      <c r="HG85" s="7" t="s">
        <v>938</v>
      </c>
      <c r="HI85" s="7" t="s">
        <v>939</v>
      </c>
      <c r="HK85" s="7" t="s">
        <v>939</v>
      </c>
      <c r="HM85" s="7" t="s">
        <v>939</v>
      </c>
      <c r="HO85" s="7" t="str">
        <f ca="1">PROPER(PrimaryGrape[[#This Row],[PrimaryGrape]])</f>
        <v>Raspberry</v>
      </c>
      <c r="HQ85" s="7" t="str">
        <f ca="1">PROPER(PrimaryGrape[[#This Row],[PrimaryGrape]])</f>
        <v>Raspberry</v>
      </c>
      <c r="HS85" s="7" t="str">
        <f ca="1">PROPER(PrimaryGrape[[#This Row],[PrimaryGrape]])</f>
        <v>Raspberry</v>
      </c>
      <c r="IA85" s="42" t="s">
        <v>1064</v>
      </c>
      <c r="IC85" s="45" t="s">
        <v>1227</v>
      </c>
    </row>
    <row r="86" spans="211:237" x14ac:dyDescent="0.25">
      <c r="HC86" s="7" t="s">
        <v>940</v>
      </c>
      <c r="HE86" s="7" t="s">
        <v>940</v>
      </c>
      <c r="HG86" s="7" t="s">
        <v>940</v>
      </c>
      <c r="HI86" s="7" t="s">
        <v>941</v>
      </c>
      <c r="HK86" s="7" t="s">
        <v>941</v>
      </c>
      <c r="HM86" s="7" t="s">
        <v>941</v>
      </c>
      <c r="HO86" s="7" t="str">
        <f ca="1">PROPER(PrimaryGrape[[#This Row],[PrimaryGrape]])</f>
        <v>Red Blend</v>
      </c>
      <c r="HQ86" s="7" t="str">
        <f ca="1">PROPER(PrimaryGrape[[#This Row],[PrimaryGrape]])</f>
        <v>Red Blend</v>
      </c>
      <c r="HS86" s="7" t="str">
        <f ca="1">PROPER(PrimaryGrape[[#This Row],[PrimaryGrape]])</f>
        <v>Red Blend</v>
      </c>
      <c r="IA86" s="43" t="s">
        <v>1065</v>
      </c>
      <c r="IC86" s="44" t="s">
        <v>1228</v>
      </c>
    </row>
    <row r="87" spans="211:237" x14ac:dyDescent="0.25">
      <c r="HC87" s="7" t="s">
        <v>942</v>
      </c>
      <c r="HE87" s="7" t="s">
        <v>942</v>
      </c>
      <c r="HG87" s="7" t="s">
        <v>942</v>
      </c>
      <c r="HI87" s="7" t="s">
        <v>943</v>
      </c>
      <c r="HK87" s="7" t="s">
        <v>943</v>
      </c>
      <c r="HM87" s="7" t="s">
        <v>943</v>
      </c>
      <c r="HO87" s="7" t="str">
        <f ca="1">PROPER(PrimaryGrape[[#This Row],[PrimaryGrape]])</f>
        <v>Refosco</v>
      </c>
      <c r="HQ87" s="7" t="str">
        <f ca="1">PROPER(PrimaryGrape[[#This Row],[PrimaryGrape]])</f>
        <v>Refosco</v>
      </c>
      <c r="HS87" s="7" t="str">
        <f ca="1">PROPER(PrimaryGrape[[#This Row],[PrimaryGrape]])</f>
        <v>Refosco</v>
      </c>
      <c r="IA87" s="42" t="s">
        <v>1066</v>
      </c>
      <c r="IC87" s="45" t="s">
        <v>1229</v>
      </c>
    </row>
    <row r="88" spans="211:237" x14ac:dyDescent="0.25">
      <c r="HC88" s="7" t="s">
        <v>944</v>
      </c>
      <c r="HE88" s="7" t="s">
        <v>944</v>
      </c>
      <c r="HG88" s="7" t="s">
        <v>944</v>
      </c>
      <c r="HI88" s="7" t="s">
        <v>945</v>
      </c>
      <c r="HK88" s="7" t="s">
        <v>945</v>
      </c>
      <c r="HM88" s="7" t="s">
        <v>945</v>
      </c>
      <c r="HO88" s="7" t="str">
        <f ca="1">PROPER(PrimaryGrape[[#This Row],[PrimaryGrape]])</f>
        <v>Riesling</v>
      </c>
      <c r="HQ88" s="7" t="str">
        <f ca="1">PROPER(PrimaryGrape[[#This Row],[PrimaryGrape]])</f>
        <v>Riesling</v>
      </c>
      <c r="HS88" s="7" t="str">
        <f ca="1">PROPER(PrimaryGrape[[#This Row],[PrimaryGrape]])</f>
        <v>Riesling</v>
      </c>
      <c r="IA88" s="43" t="s">
        <v>1067</v>
      </c>
      <c r="IC88" s="44" t="s">
        <v>1230</v>
      </c>
    </row>
    <row r="89" spans="211:237" x14ac:dyDescent="0.25">
      <c r="HC89" s="7" t="s">
        <v>946</v>
      </c>
      <c r="HE89" s="7" t="s">
        <v>946</v>
      </c>
      <c r="HG89" s="7" t="s">
        <v>946</v>
      </c>
      <c r="HI89" s="7" t="s">
        <v>947</v>
      </c>
      <c r="HK89" s="7" t="s">
        <v>947</v>
      </c>
      <c r="HM89" s="7" t="s">
        <v>947</v>
      </c>
      <c r="HO89" s="7" t="str">
        <f ca="1">PROPER(PrimaryGrape[[#This Row],[PrimaryGrape]])</f>
        <v>Rivaner</v>
      </c>
      <c r="HQ89" s="7" t="str">
        <f ca="1">PROPER(PrimaryGrape[[#This Row],[PrimaryGrape]])</f>
        <v>Rivaner</v>
      </c>
      <c r="HS89" s="7" t="str">
        <f ca="1">PROPER(PrimaryGrape[[#This Row],[PrimaryGrape]])</f>
        <v>Rivaner</v>
      </c>
      <c r="IA89" s="42" t="s">
        <v>1068</v>
      </c>
      <c r="IC89" s="45" t="s">
        <v>1231</v>
      </c>
    </row>
    <row r="90" spans="211:237" x14ac:dyDescent="0.25">
      <c r="HC90" s="7" t="s">
        <v>948</v>
      </c>
      <c r="HE90" s="7" t="s">
        <v>948</v>
      </c>
      <c r="HG90" s="7" t="s">
        <v>948</v>
      </c>
      <c r="HI90" s="7" t="s">
        <v>949</v>
      </c>
      <c r="HK90" s="7" t="s">
        <v>949</v>
      </c>
      <c r="HM90" s="7" t="s">
        <v>949</v>
      </c>
      <c r="HO90" s="7" t="str">
        <f ca="1">PROPER(PrimaryGrape[[#This Row],[PrimaryGrape]])</f>
        <v>Ruby Cabernet</v>
      </c>
      <c r="HQ90" s="7" t="str">
        <f ca="1">PROPER(PrimaryGrape[[#This Row],[PrimaryGrape]])</f>
        <v>Ruby Cabernet</v>
      </c>
      <c r="HS90" s="7" t="str">
        <f ca="1">PROPER(PrimaryGrape[[#This Row],[PrimaryGrape]])</f>
        <v>Ruby Cabernet</v>
      </c>
      <c r="IA90" s="43" t="s">
        <v>1069</v>
      </c>
      <c r="IC90" s="44" t="s">
        <v>1232</v>
      </c>
    </row>
    <row r="91" spans="211:237" x14ac:dyDescent="0.25">
      <c r="HC91" s="7" t="s">
        <v>950</v>
      </c>
      <c r="HE91" s="7" t="s">
        <v>950</v>
      </c>
      <c r="HG91" s="7" t="s">
        <v>950</v>
      </c>
      <c r="HI91" s="7" t="s">
        <v>951</v>
      </c>
      <c r="HK91" s="7" t="s">
        <v>951</v>
      </c>
      <c r="HM91" s="7" t="s">
        <v>951</v>
      </c>
      <c r="HO91" s="7" t="str">
        <f ca="1">PROPER(PrimaryGrape[[#This Row],[PrimaryGrape]])</f>
        <v>Sangiovese</v>
      </c>
      <c r="HQ91" s="7" t="str">
        <f ca="1">PROPER(PrimaryGrape[[#This Row],[PrimaryGrape]])</f>
        <v>Sangiovese</v>
      </c>
      <c r="HS91" s="7" t="str">
        <f ca="1">PROPER(PrimaryGrape[[#This Row],[PrimaryGrape]])</f>
        <v>Sangiovese</v>
      </c>
      <c r="IA91" s="42" t="s">
        <v>1070</v>
      </c>
      <c r="IC91" s="45" t="s">
        <v>1233</v>
      </c>
    </row>
    <row r="92" spans="211:237" x14ac:dyDescent="0.25">
      <c r="HC92" s="7" t="s">
        <v>952</v>
      </c>
      <c r="HE92" s="7" t="s">
        <v>952</v>
      </c>
      <c r="HG92" s="7" t="s">
        <v>952</v>
      </c>
      <c r="HI92" s="7" t="s">
        <v>953</v>
      </c>
      <c r="HK92" s="7" t="s">
        <v>953</v>
      </c>
      <c r="HM92" s="7" t="s">
        <v>953</v>
      </c>
      <c r="HO92" s="7" t="str">
        <f ca="1">PROPER(PrimaryGrape[[#This Row],[PrimaryGrape]])</f>
        <v>Sauvignon Blanc</v>
      </c>
      <c r="HQ92" s="7" t="str">
        <f ca="1">PROPER(PrimaryGrape[[#This Row],[PrimaryGrape]])</f>
        <v>Sauvignon Blanc</v>
      </c>
      <c r="HS92" s="7" t="str">
        <f ca="1">PROPER(PrimaryGrape[[#This Row],[PrimaryGrape]])</f>
        <v>Sauvignon Blanc</v>
      </c>
      <c r="IA92" s="43" t="s">
        <v>1071</v>
      </c>
      <c r="IC92" s="44" t="s">
        <v>1234</v>
      </c>
    </row>
    <row r="93" spans="211:237" x14ac:dyDescent="0.25">
      <c r="HC93" s="7" t="s">
        <v>954</v>
      </c>
      <c r="HE93" s="7" t="s">
        <v>954</v>
      </c>
      <c r="HG93" s="7" t="s">
        <v>954</v>
      </c>
      <c r="HI93" s="7" t="s">
        <v>955</v>
      </c>
      <c r="HK93" s="7" t="s">
        <v>955</v>
      </c>
      <c r="HM93" s="7" t="s">
        <v>955</v>
      </c>
      <c r="HO93" s="7" t="str">
        <f ca="1">PROPER(PrimaryGrape[[#This Row],[PrimaryGrape]])</f>
        <v>Savatiano</v>
      </c>
      <c r="HQ93" s="7" t="str">
        <f ca="1">PROPER(PrimaryGrape[[#This Row],[PrimaryGrape]])</f>
        <v>Savatiano</v>
      </c>
      <c r="HS93" s="7" t="str">
        <f ca="1">PROPER(PrimaryGrape[[#This Row],[PrimaryGrape]])</f>
        <v>Savatiano</v>
      </c>
      <c r="IA93" s="42" t="s">
        <v>1072</v>
      </c>
      <c r="IC93" s="45" t="s">
        <v>1235</v>
      </c>
    </row>
    <row r="94" spans="211:237" x14ac:dyDescent="0.25">
      <c r="HC94" s="7" t="s">
        <v>956</v>
      </c>
      <c r="HE94" s="7" t="s">
        <v>956</v>
      </c>
      <c r="HG94" s="7" t="s">
        <v>956</v>
      </c>
      <c r="HI94" s="7" t="s">
        <v>957</v>
      </c>
      <c r="HK94" s="7" t="s">
        <v>957</v>
      </c>
      <c r="HM94" s="7" t="s">
        <v>957</v>
      </c>
      <c r="HO94" s="7" t="str">
        <f ca="1">PROPER(PrimaryGrape[[#This Row],[PrimaryGrape]])</f>
        <v>Semillon</v>
      </c>
      <c r="HQ94" s="7" t="str">
        <f ca="1">PROPER(PrimaryGrape[[#This Row],[PrimaryGrape]])</f>
        <v>Semillon</v>
      </c>
      <c r="HS94" s="7" t="str">
        <f ca="1">PROPER(PrimaryGrape[[#This Row],[PrimaryGrape]])</f>
        <v>Semillon</v>
      </c>
      <c r="IA94" s="43" t="s">
        <v>1073</v>
      </c>
      <c r="IC94" s="44" t="s">
        <v>1236</v>
      </c>
    </row>
    <row r="95" spans="211:237" x14ac:dyDescent="0.25">
      <c r="HC95" s="7" t="s">
        <v>958</v>
      </c>
      <c r="HE95" s="7" t="s">
        <v>958</v>
      </c>
      <c r="HG95" s="7" t="s">
        <v>958</v>
      </c>
      <c r="HI95" s="7" t="s">
        <v>959</v>
      </c>
      <c r="HK95" s="7" t="s">
        <v>959</v>
      </c>
      <c r="HM95" s="7" t="s">
        <v>959</v>
      </c>
      <c r="HO95" s="7" t="str">
        <f ca="1">PROPER(PrimaryGrape[[#This Row],[PrimaryGrape]])</f>
        <v>Seyval Blanc</v>
      </c>
      <c r="HQ95" s="7" t="str">
        <f ca="1">PROPER(PrimaryGrape[[#This Row],[PrimaryGrape]])</f>
        <v>Seyval Blanc</v>
      </c>
      <c r="HS95" s="7" t="str">
        <f ca="1">PROPER(PrimaryGrape[[#This Row],[PrimaryGrape]])</f>
        <v>Seyval Blanc</v>
      </c>
      <c r="IA95" s="42" t="s">
        <v>1074</v>
      </c>
      <c r="IC95" s="45" t="s">
        <v>1237</v>
      </c>
    </row>
    <row r="96" spans="211:237" x14ac:dyDescent="0.25">
      <c r="HC96" s="7" t="s">
        <v>960</v>
      </c>
      <c r="HE96" s="7" t="s">
        <v>960</v>
      </c>
      <c r="HG96" s="7" t="s">
        <v>960</v>
      </c>
      <c r="HI96" s="7" t="s">
        <v>961</v>
      </c>
      <c r="HK96" s="7" t="s">
        <v>961</v>
      </c>
      <c r="HM96" s="7" t="s">
        <v>961</v>
      </c>
      <c r="HO96" s="7" t="str">
        <f ca="1">PROPER(PrimaryGrape[[#This Row],[PrimaryGrape]])</f>
        <v>Shiraz</v>
      </c>
      <c r="HQ96" s="7" t="str">
        <f ca="1">PROPER(PrimaryGrape[[#This Row],[PrimaryGrape]])</f>
        <v>Shiraz</v>
      </c>
      <c r="HS96" s="7" t="str">
        <f ca="1">PROPER(PrimaryGrape[[#This Row],[PrimaryGrape]])</f>
        <v>Shiraz</v>
      </c>
      <c r="IA96" s="43" t="s">
        <v>1075</v>
      </c>
      <c r="IC96" s="44" t="s">
        <v>1238</v>
      </c>
    </row>
    <row r="97" spans="211:237" x14ac:dyDescent="0.25">
      <c r="HC97" s="7" t="s">
        <v>962</v>
      </c>
      <c r="HE97" s="7" t="s">
        <v>962</v>
      </c>
      <c r="HG97" s="7" t="s">
        <v>962</v>
      </c>
      <c r="HI97" s="7" t="s">
        <v>963</v>
      </c>
      <c r="HK97" s="7" t="s">
        <v>963</v>
      </c>
      <c r="HM97" s="7" t="s">
        <v>963</v>
      </c>
      <c r="HO97" s="7" t="str">
        <f ca="1">PROPER(PrimaryGrape[[#This Row],[PrimaryGrape]])</f>
        <v>Silvaner</v>
      </c>
      <c r="HQ97" s="7" t="str">
        <f ca="1">PROPER(PrimaryGrape[[#This Row],[PrimaryGrape]])</f>
        <v>Silvaner</v>
      </c>
      <c r="HS97" s="7" t="str">
        <f ca="1">PROPER(PrimaryGrape[[#This Row],[PrimaryGrape]])</f>
        <v>Silvaner</v>
      </c>
      <c r="IA97" s="42" t="s">
        <v>1076</v>
      </c>
      <c r="IC97" s="45" t="s">
        <v>1239</v>
      </c>
    </row>
    <row r="98" spans="211:237" x14ac:dyDescent="0.25">
      <c r="HC98" s="7" t="s">
        <v>964</v>
      </c>
      <c r="HE98" s="7" t="s">
        <v>964</v>
      </c>
      <c r="HG98" s="7" t="s">
        <v>964</v>
      </c>
      <c r="HI98" s="7" t="s">
        <v>965</v>
      </c>
      <c r="HK98" s="7" t="s">
        <v>965</v>
      </c>
      <c r="HM98" s="7" t="s">
        <v>965</v>
      </c>
      <c r="HO98" s="7" t="str">
        <f ca="1">PROPER(PrimaryGrape[[#This Row],[PrimaryGrape]])</f>
        <v>Strawberry</v>
      </c>
      <c r="HQ98" s="7" t="str">
        <f ca="1">PROPER(PrimaryGrape[[#This Row],[PrimaryGrape]])</f>
        <v>Strawberry</v>
      </c>
      <c r="HS98" s="7" t="str">
        <f ca="1">PROPER(PrimaryGrape[[#This Row],[PrimaryGrape]])</f>
        <v>Strawberry</v>
      </c>
      <c r="IA98" s="43" t="s">
        <v>1077</v>
      </c>
      <c r="IC98" s="44" t="s">
        <v>1240</v>
      </c>
    </row>
    <row r="99" spans="211:237" x14ac:dyDescent="0.25">
      <c r="HC99" s="7" t="s">
        <v>966</v>
      </c>
      <c r="HE99" s="7" t="s">
        <v>966</v>
      </c>
      <c r="HG99" s="7" t="s">
        <v>966</v>
      </c>
      <c r="HI99" s="7" t="s">
        <v>967</v>
      </c>
      <c r="HK99" s="7" t="s">
        <v>967</v>
      </c>
      <c r="HM99" s="7" t="s">
        <v>967</v>
      </c>
      <c r="HO99" s="7" t="str">
        <f ca="1">PROPER(PrimaryGrape[[#This Row],[PrimaryGrape]])</f>
        <v>Symphony</v>
      </c>
      <c r="HQ99" s="7" t="str">
        <f ca="1">PROPER(PrimaryGrape[[#This Row],[PrimaryGrape]])</f>
        <v>Symphony</v>
      </c>
      <c r="HS99" s="7" t="str">
        <f ca="1">PROPER(PrimaryGrape[[#This Row],[PrimaryGrape]])</f>
        <v>Symphony</v>
      </c>
      <c r="IA99" s="42" t="s">
        <v>1078</v>
      </c>
      <c r="IC99" s="45" t="s">
        <v>1241</v>
      </c>
    </row>
    <row r="100" spans="211:237" x14ac:dyDescent="0.25">
      <c r="HC100" s="7" t="s">
        <v>968</v>
      </c>
      <c r="HE100" s="7" t="s">
        <v>968</v>
      </c>
      <c r="HG100" s="7" t="s">
        <v>968</v>
      </c>
      <c r="HI100" s="7" t="s">
        <v>969</v>
      </c>
      <c r="HK100" s="7" t="s">
        <v>969</v>
      </c>
      <c r="HM100" s="7" t="s">
        <v>969</v>
      </c>
      <c r="HO100" s="7" t="str">
        <f ca="1">PROPER(PrimaryGrape[[#This Row],[PrimaryGrape]])</f>
        <v>Syrah</v>
      </c>
      <c r="HQ100" s="7" t="str">
        <f ca="1">PROPER(PrimaryGrape[[#This Row],[PrimaryGrape]])</f>
        <v>Syrah</v>
      </c>
      <c r="HS100" s="7" t="str">
        <f ca="1">PROPER(PrimaryGrape[[#This Row],[PrimaryGrape]])</f>
        <v>Syrah</v>
      </c>
      <c r="IA100" s="43" t="s">
        <v>1079</v>
      </c>
      <c r="IC100" s="44" t="s">
        <v>1242</v>
      </c>
    </row>
    <row r="101" spans="211:237" x14ac:dyDescent="0.25">
      <c r="HC101" s="7" t="s">
        <v>970</v>
      </c>
      <c r="HE101" s="7" t="s">
        <v>970</v>
      </c>
      <c r="HG101" s="7" t="s">
        <v>970</v>
      </c>
      <c r="HI101" s="7" t="s">
        <v>971</v>
      </c>
      <c r="HK101" s="7" t="s">
        <v>971</v>
      </c>
      <c r="HM101" s="7" t="s">
        <v>971</v>
      </c>
      <c r="HO101" s="7" t="str">
        <f ca="1">PROPER(PrimaryGrape[[#This Row],[PrimaryGrape]])</f>
        <v>Tannat</v>
      </c>
      <c r="HQ101" s="7" t="str">
        <f ca="1">PROPER(PrimaryGrape[[#This Row],[PrimaryGrape]])</f>
        <v>Tannat</v>
      </c>
      <c r="HS101" s="7" t="str">
        <f ca="1">PROPER(PrimaryGrape[[#This Row],[PrimaryGrape]])</f>
        <v>Tannat</v>
      </c>
      <c r="IA101" s="42" t="s">
        <v>1080</v>
      </c>
      <c r="IC101" s="45" t="s">
        <v>1243</v>
      </c>
    </row>
    <row r="102" spans="211:237" x14ac:dyDescent="0.25">
      <c r="HC102" s="7" t="s">
        <v>972</v>
      </c>
      <c r="HE102" s="7" t="s">
        <v>972</v>
      </c>
      <c r="HG102" s="7" t="s">
        <v>972</v>
      </c>
      <c r="HI102" s="7" t="s">
        <v>973</v>
      </c>
      <c r="HK102" s="7" t="s">
        <v>973</v>
      </c>
      <c r="HM102" s="7" t="s">
        <v>973</v>
      </c>
      <c r="HO102" s="7" t="str">
        <f ca="1">PROPER(PrimaryGrape[[#This Row],[PrimaryGrape]])</f>
        <v>Tempranillo</v>
      </c>
      <c r="HQ102" s="7" t="str">
        <f ca="1">PROPER(PrimaryGrape[[#This Row],[PrimaryGrape]])</f>
        <v>Tempranillo</v>
      </c>
      <c r="HS102" s="7" t="str">
        <f ca="1">PROPER(PrimaryGrape[[#This Row],[PrimaryGrape]])</f>
        <v>Tempranillo</v>
      </c>
      <c r="IA102" s="43" t="s">
        <v>1081</v>
      </c>
      <c r="IC102" s="44" t="s">
        <v>1244</v>
      </c>
    </row>
    <row r="103" spans="211:237" x14ac:dyDescent="0.25">
      <c r="HC103" s="7" t="s">
        <v>974</v>
      </c>
      <c r="HE103" s="7" t="s">
        <v>974</v>
      </c>
      <c r="HG103" s="7" t="s">
        <v>974</v>
      </c>
      <c r="HI103" s="7" t="s">
        <v>975</v>
      </c>
      <c r="HK103" s="7" t="s">
        <v>975</v>
      </c>
      <c r="HM103" s="7" t="s">
        <v>975</v>
      </c>
      <c r="HO103" s="7" t="str">
        <f ca="1">PROPER(PrimaryGrape[[#This Row],[PrimaryGrape]])</f>
        <v>Torrontes</v>
      </c>
      <c r="HQ103" s="7" t="str">
        <f ca="1">PROPER(PrimaryGrape[[#This Row],[PrimaryGrape]])</f>
        <v>Torrontes</v>
      </c>
      <c r="HS103" s="7" t="str">
        <f ca="1">PROPER(PrimaryGrape[[#This Row],[PrimaryGrape]])</f>
        <v>Torrontes</v>
      </c>
      <c r="IA103" s="42" t="s">
        <v>1082</v>
      </c>
      <c r="IC103" s="45" t="s">
        <v>1245</v>
      </c>
    </row>
    <row r="104" spans="211:237" x14ac:dyDescent="0.25">
      <c r="HC104" s="7" t="s">
        <v>976</v>
      </c>
      <c r="HE104" s="7" t="s">
        <v>976</v>
      </c>
      <c r="HG104" s="7" t="s">
        <v>976</v>
      </c>
      <c r="HI104" s="7" t="s">
        <v>863</v>
      </c>
      <c r="HK104" s="7" t="s">
        <v>863</v>
      </c>
      <c r="HM104" s="7" t="s">
        <v>863</v>
      </c>
      <c r="HO104" s="7" t="str">
        <f ca="1">PROPER(PrimaryGrape[[#This Row],[PrimaryGrape]])</f>
        <v>Touriga Nacional</v>
      </c>
      <c r="HQ104" s="7" t="str">
        <f ca="1">PROPER(PrimaryGrape[[#This Row],[PrimaryGrape]])</f>
        <v>Touriga Nacional</v>
      </c>
      <c r="HS104" s="7" t="str">
        <f ca="1">PROPER(PrimaryGrape[[#This Row],[PrimaryGrape]])</f>
        <v>Touriga Nacional</v>
      </c>
      <c r="IA104" s="43" t="s">
        <v>1083</v>
      </c>
      <c r="IC104" s="44" t="s">
        <v>1246</v>
      </c>
    </row>
    <row r="105" spans="211:237" x14ac:dyDescent="0.25">
      <c r="HC105" s="7" t="s">
        <v>977</v>
      </c>
      <c r="HE105" s="7" t="s">
        <v>977</v>
      </c>
      <c r="HG105" s="7" t="s">
        <v>977</v>
      </c>
      <c r="HI105" s="7" t="s">
        <v>978</v>
      </c>
      <c r="HK105" s="7" t="s">
        <v>978</v>
      </c>
      <c r="HM105" s="7" t="s">
        <v>978</v>
      </c>
      <c r="HO105" s="7" t="str">
        <f ca="1">PROPER(PrimaryGrape[[#This Row],[PrimaryGrape]])</f>
        <v>Trebbiano</v>
      </c>
      <c r="HQ105" s="7" t="str">
        <f ca="1">PROPER(PrimaryGrape[[#This Row],[PrimaryGrape]])</f>
        <v>Trebbiano</v>
      </c>
      <c r="HS105" s="7" t="str">
        <f ca="1">PROPER(PrimaryGrape[[#This Row],[PrimaryGrape]])</f>
        <v>Trebbiano</v>
      </c>
      <c r="IA105" s="42" t="s">
        <v>1084</v>
      </c>
      <c r="IC105" s="45" t="s">
        <v>1247</v>
      </c>
    </row>
    <row r="106" spans="211:237" x14ac:dyDescent="0.25">
      <c r="HC106" s="7" t="s">
        <v>979</v>
      </c>
      <c r="HE106" s="7" t="s">
        <v>979</v>
      </c>
      <c r="HG106" s="7" t="s">
        <v>979</v>
      </c>
      <c r="HI106" s="7" t="s">
        <v>980</v>
      </c>
      <c r="HK106" s="7" t="s">
        <v>980</v>
      </c>
      <c r="HM106" s="7" t="s">
        <v>980</v>
      </c>
      <c r="HO106" s="7" t="str">
        <f ca="1">PROPER(PrimaryGrape[[#This Row],[PrimaryGrape]])</f>
        <v>Trepat</v>
      </c>
      <c r="HQ106" s="7" t="str">
        <f ca="1">PROPER(PrimaryGrape[[#This Row],[PrimaryGrape]])</f>
        <v>Trepat</v>
      </c>
      <c r="HS106" s="7" t="str">
        <f ca="1">PROPER(PrimaryGrape[[#This Row],[PrimaryGrape]])</f>
        <v>Trepat</v>
      </c>
      <c r="IA106" s="43" t="s">
        <v>1085</v>
      </c>
      <c r="IC106" s="44" t="s">
        <v>1248</v>
      </c>
    </row>
    <row r="107" spans="211:237" x14ac:dyDescent="0.25">
      <c r="HC107" s="7" t="s">
        <v>981</v>
      </c>
      <c r="HE107" s="7" t="s">
        <v>981</v>
      </c>
      <c r="HG107" s="7" t="s">
        <v>981</v>
      </c>
      <c r="HO107" s="7" t="str">
        <f ca="1">PROPER(PrimaryGrape[[#This Row],[PrimaryGrape]])</f>
        <v>Triomphe</v>
      </c>
      <c r="HQ107" s="7" t="str">
        <f ca="1">PROPER(PrimaryGrape[[#This Row],[PrimaryGrape]])</f>
        <v>Triomphe</v>
      </c>
      <c r="HS107" s="7" t="str">
        <f ca="1">PROPER(PrimaryGrape[[#This Row],[PrimaryGrape]])</f>
        <v>Triomphe</v>
      </c>
      <c r="IA107" s="42" t="s">
        <v>1086</v>
      </c>
      <c r="IC107" s="45" t="s">
        <v>1249</v>
      </c>
    </row>
    <row r="108" spans="211:237" x14ac:dyDescent="0.25">
      <c r="HC108" s="7" t="s">
        <v>982</v>
      </c>
      <c r="HE108" s="7" t="s">
        <v>982</v>
      </c>
      <c r="HG108" s="7" t="s">
        <v>982</v>
      </c>
      <c r="HO108" s="7" t="str">
        <f ca="1">PROPER(PrimaryGrape[[#This Row],[PrimaryGrape]])</f>
        <v>Ugni Blanc</v>
      </c>
      <c r="HQ108" s="7" t="str">
        <f ca="1">PROPER(PrimaryGrape[[#This Row],[PrimaryGrape]])</f>
        <v>Ugni Blanc</v>
      </c>
      <c r="HS108" s="7" t="str">
        <f ca="1">PROPER(PrimaryGrape[[#This Row],[PrimaryGrape]])</f>
        <v>Ugni Blanc</v>
      </c>
      <c r="IA108" s="43" t="s">
        <v>1087</v>
      </c>
      <c r="IC108" s="44" t="s">
        <v>998</v>
      </c>
    </row>
    <row r="109" spans="211:237" x14ac:dyDescent="0.25">
      <c r="HC109" s="7" t="s">
        <v>983</v>
      </c>
      <c r="HE109" s="7" t="s">
        <v>983</v>
      </c>
      <c r="HG109" s="7" t="s">
        <v>983</v>
      </c>
      <c r="HO109" s="7" t="str">
        <f ca="1">PROPER(PrimaryGrape[[#This Row],[PrimaryGrape]])</f>
        <v>Verdejo</v>
      </c>
      <c r="HQ109" s="7" t="str">
        <f ca="1">PROPER(PrimaryGrape[[#This Row],[PrimaryGrape]])</f>
        <v>Verdejo</v>
      </c>
      <c r="HS109" s="7" t="str">
        <f ca="1">PROPER(PrimaryGrape[[#This Row],[PrimaryGrape]])</f>
        <v>Verdejo</v>
      </c>
      <c r="IA109" s="42" t="s">
        <v>1088</v>
      </c>
      <c r="IC109" s="45" t="s">
        <v>1250</v>
      </c>
    </row>
    <row r="110" spans="211:237" x14ac:dyDescent="0.25">
      <c r="HC110" s="7" t="s">
        <v>984</v>
      </c>
      <c r="HE110" s="7" t="s">
        <v>984</v>
      </c>
      <c r="HG110" s="7" t="s">
        <v>984</v>
      </c>
      <c r="HO110" s="7" t="str">
        <f ca="1">PROPER(PrimaryGrape[[#This Row],[PrimaryGrape]])</f>
        <v>Verdicchio</v>
      </c>
      <c r="HQ110" s="7" t="str">
        <f ca="1">PROPER(PrimaryGrape[[#This Row],[PrimaryGrape]])</f>
        <v>Verdicchio</v>
      </c>
      <c r="HS110" s="7" t="str">
        <f ca="1">PROPER(PrimaryGrape[[#This Row],[PrimaryGrape]])</f>
        <v>Verdicchio</v>
      </c>
      <c r="IA110" s="43" t="s">
        <v>1089</v>
      </c>
      <c r="IC110" s="44" t="s">
        <v>1251</v>
      </c>
    </row>
    <row r="111" spans="211:237" x14ac:dyDescent="0.25">
      <c r="HO111" s="7" t="str">
        <f ca="1">PROPER(PrimaryGrape[[#This Row],[PrimaryGrape]])</f>
        <v>Vidal</v>
      </c>
      <c r="HQ111" s="7" t="str">
        <f ca="1">PROPER(PrimaryGrape[[#This Row],[PrimaryGrape]])</f>
        <v>Vidal</v>
      </c>
      <c r="HS111" s="7" t="str">
        <f ca="1">PROPER(PrimaryGrape[[#This Row],[PrimaryGrape]])</f>
        <v>Vidal</v>
      </c>
      <c r="IA111" s="42" t="s">
        <v>1090</v>
      </c>
      <c r="IC111" s="45" t="s">
        <v>1252</v>
      </c>
    </row>
    <row r="112" spans="211:237" x14ac:dyDescent="0.25">
      <c r="HO112" s="7" t="str">
        <f ca="1">PROPER(PrimaryGrape[[#This Row],[PrimaryGrape]])</f>
        <v>Vilana</v>
      </c>
      <c r="HQ112" s="7" t="str">
        <f ca="1">PROPER(PrimaryGrape[[#This Row],[PrimaryGrape]])</f>
        <v>Vilana</v>
      </c>
      <c r="HS112" s="7" t="str">
        <f ca="1">PROPER(PrimaryGrape[[#This Row],[PrimaryGrape]])</f>
        <v>Vilana</v>
      </c>
      <c r="IA112" s="43" t="s">
        <v>1091</v>
      </c>
      <c r="IC112" s="44" t="s">
        <v>1253</v>
      </c>
    </row>
    <row r="113" spans="223:237" x14ac:dyDescent="0.25">
      <c r="HO113" s="7" t="str">
        <f ca="1">PROPER(PrimaryGrape[[#This Row],[PrimaryGrape]])</f>
        <v>Viognier</v>
      </c>
      <c r="HQ113" s="7" t="str">
        <f ca="1">PROPER(PrimaryGrape[[#This Row],[PrimaryGrape]])</f>
        <v>Viognier</v>
      </c>
      <c r="HS113" s="7" t="str">
        <f ca="1">PROPER(PrimaryGrape[[#This Row],[PrimaryGrape]])</f>
        <v>Viognier</v>
      </c>
      <c r="IA113" s="42" t="s">
        <v>1092</v>
      </c>
      <c r="IC113" s="45" t="s">
        <v>1254</v>
      </c>
    </row>
    <row r="114" spans="223:237" x14ac:dyDescent="0.25">
      <c r="HO114" s="7" t="str">
        <f ca="1">PROPER(PrimaryGrape[[#This Row],[PrimaryGrape]])</f>
        <v>Viura</v>
      </c>
      <c r="HQ114" s="7" t="str">
        <f ca="1">PROPER(PrimaryGrape[[#This Row],[PrimaryGrape]])</f>
        <v>Viura</v>
      </c>
      <c r="HS114" s="7" t="str">
        <f ca="1">PROPER(PrimaryGrape[[#This Row],[PrimaryGrape]])</f>
        <v>Viura</v>
      </c>
      <c r="IA114" s="43" t="s">
        <v>1093</v>
      </c>
      <c r="IC114" s="44" t="s">
        <v>999</v>
      </c>
    </row>
    <row r="115" spans="223:237" x14ac:dyDescent="0.25">
      <c r="HO115" s="7" t="str">
        <f ca="1">PROPER(PrimaryGrape[[#This Row],[PrimaryGrape]])</f>
        <v>White Blend</v>
      </c>
      <c r="HQ115" s="7" t="str">
        <f ca="1">PROPER(PrimaryGrape[[#This Row],[PrimaryGrape]])</f>
        <v>White Blend</v>
      </c>
      <c r="HS115" s="7" t="str">
        <f ca="1">PROPER(PrimaryGrape[[#This Row],[PrimaryGrape]])</f>
        <v>White Blend</v>
      </c>
      <c r="IA115" s="42" t="s">
        <v>1094</v>
      </c>
      <c r="IC115" s="45" t="s">
        <v>1255</v>
      </c>
    </row>
    <row r="116" spans="223:237" x14ac:dyDescent="0.25">
      <c r="HO116" s="7" t="str">
        <f ca="1">PROPER(PrimaryGrape[[#This Row],[PrimaryGrape]])</f>
        <v>Xarel-Lo</v>
      </c>
      <c r="HQ116" s="7" t="str">
        <f ca="1">PROPER(PrimaryGrape[[#This Row],[PrimaryGrape]])</f>
        <v>Xarel-Lo</v>
      </c>
      <c r="HS116" s="7" t="str">
        <f ca="1">PROPER(PrimaryGrape[[#This Row],[PrimaryGrape]])</f>
        <v>Xarel-Lo</v>
      </c>
      <c r="IA116" s="43" t="s">
        <v>1095</v>
      </c>
      <c r="IC116" s="44" t="s">
        <v>1256</v>
      </c>
    </row>
    <row r="117" spans="223:237" x14ac:dyDescent="0.25">
      <c r="HO117" s="7" t="str">
        <f ca="1">PROPER(PrimaryGrape[[#This Row],[PrimaryGrape]])</f>
        <v>Zinfandel</v>
      </c>
      <c r="HQ117" s="7" t="str">
        <f ca="1">PROPER(PrimaryGrape[[#This Row],[PrimaryGrape]])</f>
        <v>Zinfandel</v>
      </c>
      <c r="HS117" s="7" t="str">
        <f ca="1">PROPER(PrimaryGrape[[#This Row],[PrimaryGrape]])</f>
        <v>Zinfandel</v>
      </c>
      <c r="IA117" s="42" t="s">
        <v>1096</v>
      </c>
      <c r="IC117" s="45" t="s">
        <v>1257</v>
      </c>
    </row>
    <row r="118" spans="223:237" x14ac:dyDescent="0.25">
      <c r="HO118" s="7" t="str">
        <f ca="1">PROPER(PrimaryGrape[[#This Row],[PrimaryGrape]])</f>
        <v>Zweigelt</v>
      </c>
      <c r="HQ118" s="7" t="str">
        <f ca="1">PROPER(PrimaryGrape[[#This Row],[PrimaryGrape]])</f>
        <v>Zweigelt</v>
      </c>
      <c r="HS118" s="7" t="str">
        <f ca="1">PROPER(PrimaryGrape[[#This Row],[PrimaryGrape]])</f>
        <v>Zweigelt</v>
      </c>
      <c r="IA118" s="43" t="s">
        <v>1097</v>
      </c>
      <c r="IC118" s="44" t="s">
        <v>1258</v>
      </c>
    </row>
    <row r="119" spans="223:237" x14ac:dyDescent="0.25">
      <c r="IA119" s="42" t="s">
        <v>1098</v>
      </c>
      <c r="IC119" s="45" t="s">
        <v>1259</v>
      </c>
    </row>
    <row r="120" spans="223:237" x14ac:dyDescent="0.25">
      <c r="IA120" s="43" t="s">
        <v>1099</v>
      </c>
      <c r="IC120" s="44" t="s">
        <v>1260</v>
      </c>
    </row>
    <row r="121" spans="223:237" x14ac:dyDescent="0.25">
      <c r="IA121" s="42" t="s">
        <v>1100</v>
      </c>
      <c r="IC121" s="45" t="s">
        <v>1261</v>
      </c>
    </row>
    <row r="122" spans="223:237" x14ac:dyDescent="0.25">
      <c r="IA122" s="43" t="s">
        <v>1101</v>
      </c>
      <c r="IC122" s="44" t="s">
        <v>1262</v>
      </c>
    </row>
    <row r="123" spans="223:237" x14ac:dyDescent="0.25">
      <c r="IA123" s="42" t="s">
        <v>1102</v>
      </c>
      <c r="IC123" s="45" t="s">
        <v>1263</v>
      </c>
    </row>
    <row r="124" spans="223:237" x14ac:dyDescent="0.25">
      <c r="IA124" s="43" t="s">
        <v>1103</v>
      </c>
      <c r="IC124" s="44" t="s">
        <v>1264</v>
      </c>
    </row>
    <row r="125" spans="223:237" x14ac:dyDescent="0.25">
      <c r="IA125" s="42" t="s">
        <v>1104</v>
      </c>
      <c r="IC125" s="45" t="s">
        <v>1265</v>
      </c>
    </row>
    <row r="126" spans="223:237" x14ac:dyDescent="0.25">
      <c r="IA126" s="43" t="s">
        <v>1105</v>
      </c>
      <c r="IC126" s="44" t="s">
        <v>1266</v>
      </c>
    </row>
    <row r="127" spans="223:237" x14ac:dyDescent="0.25">
      <c r="IA127" s="42" t="s">
        <v>1106</v>
      </c>
      <c r="IC127" s="45" t="s">
        <v>1267</v>
      </c>
    </row>
    <row r="128" spans="223:237" x14ac:dyDescent="0.25">
      <c r="IA128" s="43" t="s">
        <v>1107</v>
      </c>
      <c r="IC128" s="44" t="s">
        <v>1268</v>
      </c>
    </row>
    <row r="129" spans="235:237" x14ac:dyDescent="0.25">
      <c r="IA129" s="42" t="s">
        <v>1108</v>
      </c>
      <c r="IC129" s="45" t="s">
        <v>1269</v>
      </c>
    </row>
    <row r="130" spans="235:237" x14ac:dyDescent="0.25">
      <c r="IA130" s="43" t="s">
        <v>1109</v>
      </c>
      <c r="IC130" s="44" t="s">
        <v>1270</v>
      </c>
    </row>
    <row r="131" spans="235:237" x14ac:dyDescent="0.25">
      <c r="IA131" s="42" t="s">
        <v>1110</v>
      </c>
      <c r="IC131" s="45" t="s">
        <v>1271</v>
      </c>
    </row>
    <row r="132" spans="235:237" x14ac:dyDescent="0.25">
      <c r="IA132" s="43" t="s">
        <v>1111</v>
      </c>
      <c r="IC132" s="44" t="s">
        <v>1272</v>
      </c>
    </row>
    <row r="133" spans="235:237" x14ac:dyDescent="0.25">
      <c r="IA133" s="42" t="s">
        <v>1112</v>
      </c>
      <c r="IC133" s="45" t="s">
        <v>1273</v>
      </c>
    </row>
    <row r="134" spans="235:237" x14ac:dyDescent="0.25">
      <c r="IA134" s="43" t="s">
        <v>1113</v>
      </c>
      <c r="IC134" s="44" t="s">
        <v>1002</v>
      </c>
    </row>
    <row r="135" spans="235:237" x14ac:dyDescent="0.25">
      <c r="IA135" s="42" t="s">
        <v>1114</v>
      </c>
      <c r="IC135" s="45" t="s">
        <v>1274</v>
      </c>
    </row>
    <row r="136" spans="235:237" x14ac:dyDescent="0.25">
      <c r="IA136" s="43" t="s">
        <v>1115</v>
      </c>
      <c r="IC136" s="44" t="s">
        <v>1275</v>
      </c>
    </row>
    <row r="137" spans="235:237" x14ac:dyDescent="0.25">
      <c r="IA137" s="42" t="s">
        <v>1116</v>
      </c>
      <c r="IC137" s="45" t="s">
        <v>1276</v>
      </c>
    </row>
    <row r="138" spans="235:237" x14ac:dyDescent="0.25">
      <c r="IA138" s="43" t="s">
        <v>1117</v>
      </c>
      <c r="IC138" s="44" t="s">
        <v>1277</v>
      </c>
    </row>
    <row r="139" spans="235:237" x14ac:dyDescent="0.25">
      <c r="IA139" s="42" t="s">
        <v>1118</v>
      </c>
      <c r="IC139" s="45" t="s">
        <v>1278</v>
      </c>
    </row>
    <row r="140" spans="235:237" x14ac:dyDescent="0.25">
      <c r="IA140" s="43" t="s">
        <v>1119</v>
      </c>
      <c r="IC140" s="44" t="s">
        <v>1279</v>
      </c>
    </row>
    <row r="141" spans="235:237" x14ac:dyDescent="0.25">
      <c r="IA141" s="42" t="s">
        <v>1120</v>
      </c>
      <c r="IC141" s="45" t="s">
        <v>1280</v>
      </c>
    </row>
    <row r="142" spans="235:237" x14ac:dyDescent="0.25">
      <c r="IA142" s="43" t="s">
        <v>1121</v>
      </c>
      <c r="IC142" s="44" t="s">
        <v>1281</v>
      </c>
    </row>
    <row r="143" spans="235:237" x14ac:dyDescent="0.25">
      <c r="IA143" s="42" t="s">
        <v>1122</v>
      </c>
      <c r="IC143" s="45" t="s">
        <v>1282</v>
      </c>
    </row>
    <row r="144" spans="235:237" x14ac:dyDescent="0.25">
      <c r="IA144" s="43" t="s">
        <v>1123</v>
      </c>
      <c r="IC144" s="44" t="s">
        <v>1283</v>
      </c>
    </row>
    <row r="145" spans="235:237" x14ac:dyDescent="0.25">
      <c r="IA145" s="42" t="s">
        <v>1124</v>
      </c>
      <c r="IC145" s="45" t="s">
        <v>1284</v>
      </c>
    </row>
    <row r="146" spans="235:237" x14ac:dyDescent="0.25">
      <c r="IA146" s="43" t="s">
        <v>1125</v>
      </c>
      <c r="IC146" s="44" t="s">
        <v>1285</v>
      </c>
    </row>
    <row r="147" spans="235:237" x14ac:dyDescent="0.25">
      <c r="IA147" s="42" t="s">
        <v>1126</v>
      </c>
      <c r="IC147" s="45" t="s">
        <v>1286</v>
      </c>
    </row>
    <row r="148" spans="235:237" x14ac:dyDescent="0.25">
      <c r="IA148" s="43" t="s">
        <v>1127</v>
      </c>
      <c r="IC148" s="44" t="s">
        <v>1287</v>
      </c>
    </row>
    <row r="149" spans="235:237" x14ac:dyDescent="0.25">
      <c r="IA149" s="42" t="s">
        <v>1128</v>
      </c>
      <c r="IC149" s="45" t="s">
        <v>1288</v>
      </c>
    </row>
    <row r="150" spans="235:237" x14ac:dyDescent="0.25">
      <c r="IA150" s="43" t="s">
        <v>1129</v>
      </c>
      <c r="IC150" s="44" t="s">
        <v>1289</v>
      </c>
    </row>
    <row r="151" spans="235:237" x14ac:dyDescent="0.25">
      <c r="IA151" s="42" t="s">
        <v>1130</v>
      </c>
      <c r="IC151" s="45" t="s">
        <v>1290</v>
      </c>
    </row>
    <row r="152" spans="235:237" x14ac:dyDescent="0.25">
      <c r="IA152" s="43" t="s">
        <v>1131</v>
      </c>
      <c r="IC152" s="44" t="s">
        <v>1291</v>
      </c>
    </row>
    <row r="153" spans="235:237" x14ac:dyDescent="0.25">
      <c r="IA153" s="42" t="s">
        <v>1132</v>
      </c>
      <c r="IC153" s="45" t="s">
        <v>1292</v>
      </c>
    </row>
    <row r="154" spans="235:237" x14ac:dyDescent="0.25">
      <c r="IA154" s="43" t="s">
        <v>1133</v>
      </c>
      <c r="IC154" s="44" t="s">
        <v>1293</v>
      </c>
    </row>
    <row r="155" spans="235:237" x14ac:dyDescent="0.25">
      <c r="IA155" s="42" t="s">
        <v>1134</v>
      </c>
      <c r="IC155" s="45" t="s">
        <v>1294</v>
      </c>
    </row>
    <row r="156" spans="235:237" x14ac:dyDescent="0.25">
      <c r="IA156" s="43" t="s">
        <v>1135</v>
      </c>
      <c r="IC156" s="44" t="s">
        <v>1295</v>
      </c>
    </row>
    <row r="157" spans="235:237" x14ac:dyDescent="0.25">
      <c r="IA157" s="42" t="s">
        <v>1136</v>
      </c>
      <c r="IC157" s="45" t="s">
        <v>1296</v>
      </c>
    </row>
    <row r="158" spans="235:237" x14ac:dyDescent="0.25">
      <c r="IA158" s="43" t="s">
        <v>1137</v>
      </c>
      <c r="IC158" s="44" t="s">
        <v>1297</v>
      </c>
    </row>
    <row r="159" spans="235:237" x14ac:dyDescent="0.25">
      <c r="IA159" s="42" t="s">
        <v>1138</v>
      </c>
      <c r="IC159" s="45" t="s">
        <v>1298</v>
      </c>
    </row>
    <row r="160" spans="235:237" x14ac:dyDescent="0.25">
      <c r="IA160" s="43" t="s">
        <v>1139</v>
      </c>
      <c r="IC160" s="44" t="s">
        <v>1299</v>
      </c>
    </row>
    <row r="161" spans="235:237" x14ac:dyDescent="0.25">
      <c r="IA161" s="42" t="s">
        <v>1140</v>
      </c>
      <c r="IC161" s="45" t="s">
        <v>1300</v>
      </c>
    </row>
    <row r="162" spans="235:237" x14ac:dyDescent="0.25">
      <c r="IA162" s="43" t="s">
        <v>1141</v>
      </c>
      <c r="IC162" s="44" t="s">
        <v>1301</v>
      </c>
    </row>
    <row r="163" spans="235:237" x14ac:dyDescent="0.25">
      <c r="IA163" s="42" t="s">
        <v>1142</v>
      </c>
      <c r="IC163" s="45" t="s">
        <v>1302</v>
      </c>
    </row>
    <row r="164" spans="235:237" x14ac:dyDescent="0.25">
      <c r="IA164" s="43" t="s">
        <v>1143</v>
      </c>
      <c r="IC164" s="44" t="s">
        <v>1303</v>
      </c>
    </row>
    <row r="165" spans="235:237" x14ac:dyDescent="0.25">
      <c r="IA165" s="42" t="s">
        <v>1144</v>
      </c>
      <c r="IC165" s="45" t="s">
        <v>1304</v>
      </c>
    </row>
    <row r="166" spans="235:237" x14ac:dyDescent="0.25">
      <c r="IA166" s="43" t="s">
        <v>1145</v>
      </c>
      <c r="IC166" s="44" t="s">
        <v>1305</v>
      </c>
    </row>
    <row r="167" spans="235:237" x14ac:dyDescent="0.25">
      <c r="IA167" s="42" t="s">
        <v>1146</v>
      </c>
      <c r="IC167" s="45" t="s">
        <v>1306</v>
      </c>
    </row>
    <row r="168" spans="235:237" x14ac:dyDescent="0.25">
      <c r="IA168" s="43" t="s">
        <v>1147</v>
      </c>
      <c r="IC168" s="44" t="s">
        <v>1307</v>
      </c>
    </row>
    <row r="169" spans="235:237" x14ac:dyDescent="0.25">
      <c r="IC169" s="45" t="s">
        <v>1006</v>
      </c>
    </row>
    <row r="170" spans="235:237" x14ac:dyDescent="0.25">
      <c r="IC170" s="44" t="s">
        <v>1308</v>
      </c>
    </row>
    <row r="171" spans="235:237" x14ac:dyDescent="0.25">
      <c r="IC171" s="45" t="s">
        <v>1309</v>
      </c>
    </row>
    <row r="172" spans="235:237" x14ac:dyDescent="0.25">
      <c r="IC172" s="44" t="s">
        <v>1310</v>
      </c>
    </row>
    <row r="173" spans="235:237" x14ac:dyDescent="0.25">
      <c r="IC173" s="45" t="s">
        <v>1311</v>
      </c>
    </row>
    <row r="174" spans="235:237" x14ac:dyDescent="0.25">
      <c r="IC174" s="44" t="s">
        <v>1312</v>
      </c>
    </row>
    <row r="175" spans="235:237" x14ac:dyDescent="0.25">
      <c r="IC175" s="45" t="s">
        <v>1313</v>
      </c>
    </row>
    <row r="176" spans="235:237" x14ac:dyDescent="0.25">
      <c r="IC176" s="44" t="s">
        <v>1314</v>
      </c>
    </row>
    <row r="177" spans="237:237" x14ac:dyDescent="0.25">
      <c r="IC177" s="45" t="s">
        <v>1315</v>
      </c>
    </row>
    <row r="178" spans="237:237" x14ac:dyDescent="0.25">
      <c r="IC178" s="44" t="s">
        <v>1316</v>
      </c>
    </row>
    <row r="179" spans="237:237" x14ac:dyDescent="0.25">
      <c r="IC179" s="45" t="s">
        <v>1317</v>
      </c>
    </row>
    <row r="180" spans="237:237" x14ac:dyDescent="0.25">
      <c r="IC180" s="44" t="s">
        <v>1318</v>
      </c>
    </row>
    <row r="181" spans="237:237" x14ac:dyDescent="0.25">
      <c r="IC181" s="45" t="s">
        <v>1319</v>
      </c>
    </row>
    <row r="182" spans="237:237" x14ac:dyDescent="0.25">
      <c r="IC182" s="44" t="s">
        <v>1320</v>
      </c>
    </row>
    <row r="183" spans="237:237" x14ac:dyDescent="0.25">
      <c r="IC183" s="45" t="s">
        <v>1321</v>
      </c>
    </row>
    <row r="184" spans="237:237" x14ac:dyDescent="0.25">
      <c r="IC184" s="44" t="s">
        <v>1322</v>
      </c>
    </row>
    <row r="185" spans="237:237" x14ac:dyDescent="0.25">
      <c r="IC185" s="45" t="s">
        <v>1323</v>
      </c>
    </row>
    <row r="186" spans="237:237" x14ac:dyDescent="0.25">
      <c r="IC186" s="44" t="s">
        <v>1324</v>
      </c>
    </row>
    <row r="187" spans="237:237" x14ac:dyDescent="0.25">
      <c r="IC187" s="45" t="s">
        <v>1325</v>
      </c>
    </row>
    <row r="188" spans="237:237" x14ac:dyDescent="0.25">
      <c r="IC188" s="44" t="s">
        <v>1326</v>
      </c>
    </row>
    <row r="189" spans="237:237" x14ac:dyDescent="0.25">
      <c r="IC189" s="45" t="s">
        <v>1327</v>
      </c>
    </row>
    <row r="190" spans="237:237" x14ac:dyDescent="0.25">
      <c r="IC190" s="44" t="s">
        <v>1328</v>
      </c>
    </row>
    <row r="191" spans="237:237" x14ac:dyDescent="0.25">
      <c r="IC191" s="45" t="s">
        <v>1329</v>
      </c>
    </row>
    <row r="192" spans="237:237" x14ac:dyDescent="0.25">
      <c r="IC192" s="44" t="s">
        <v>1330</v>
      </c>
    </row>
    <row r="193" spans="237:237" x14ac:dyDescent="0.25">
      <c r="IC193" s="45" t="s">
        <v>1331</v>
      </c>
    </row>
    <row r="194" spans="237:237" x14ac:dyDescent="0.25">
      <c r="IC194" s="44" t="s">
        <v>1332</v>
      </c>
    </row>
    <row r="195" spans="237:237" x14ac:dyDescent="0.25">
      <c r="IC195" s="45" t="s">
        <v>1333</v>
      </c>
    </row>
    <row r="196" spans="237:237" x14ac:dyDescent="0.25">
      <c r="IC196" s="44" t="s">
        <v>1334</v>
      </c>
    </row>
    <row r="197" spans="237:237" x14ac:dyDescent="0.25">
      <c r="IC197" s="45" t="s">
        <v>1335</v>
      </c>
    </row>
    <row r="198" spans="237:237" x14ac:dyDescent="0.25">
      <c r="IC198" s="44" t="s">
        <v>1336</v>
      </c>
    </row>
    <row r="199" spans="237:237" x14ac:dyDescent="0.25">
      <c r="IC199" s="45" t="s">
        <v>1337</v>
      </c>
    </row>
    <row r="200" spans="237:237" x14ac:dyDescent="0.25">
      <c r="IC200" s="44" t="s">
        <v>1338</v>
      </c>
    </row>
    <row r="201" spans="237:237" x14ac:dyDescent="0.25">
      <c r="IC201" s="45" t="s">
        <v>1339</v>
      </c>
    </row>
    <row r="202" spans="237:237" x14ac:dyDescent="0.25">
      <c r="IC202" s="44" t="s">
        <v>1340</v>
      </c>
    </row>
    <row r="203" spans="237:237" x14ac:dyDescent="0.25">
      <c r="IC203" s="45" t="s">
        <v>1341</v>
      </c>
    </row>
    <row r="204" spans="237:237" x14ac:dyDescent="0.25">
      <c r="IC204" s="44" t="s">
        <v>1342</v>
      </c>
    </row>
    <row r="205" spans="237:237" x14ac:dyDescent="0.25">
      <c r="IC205" s="45" t="s">
        <v>1343</v>
      </c>
    </row>
    <row r="206" spans="237:237" x14ac:dyDescent="0.25">
      <c r="IC206" s="44" t="s">
        <v>1344</v>
      </c>
    </row>
    <row r="207" spans="237:237" x14ac:dyDescent="0.25">
      <c r="IC207" s="45" t="s">
        <v>1345</v>
      </c>
    </row>
    <row r="208" spans="237:237" x14ac:dyDescent="0.25">
      <c r="IC208" s="44" t="s">
        <v>1346</v>
      </c>
    </row>
    <row r="209" spans="237:237" x14ac:dyDescent="0.25">
      <c r="IC209" s="45" t="s">
        <v>1347</v>
      </c>
    </row>
    <row r="210" spans="237:237" x14ac:dyDescent="0.25">
      <c r="IC210" s="44" t="s">
        <v>1348</v>
      </c>
    </row>
    <row r="211" spans="237:237" x14ac:dyDescent="0.25">
      <c r="IC211" s="45" t="s">
        <v>1349</v>
      </c>
    </row>
    <row r="212" spans="237:237" x14ac:dyDescent="0.25">
      <c r="IC212" s="44" t="s">
        <v>1350</v>
      </c>
    </row>
    <row r="213" spans="237:237" x14ac:dyDescent="0.25">
      <c r="IC213" s="45" t="s">
        <v>1351</v>
      </c>
    </row>
    <row r="214" spans="237:237" x14ac:dyDescent="0.25">
      <c r="IC214" s="44" t="s">
        <v>1352</v>
      </c>
    </row>
    <row r="215" spans="237:237" x14ac:dyDescent="0.25">
      <c r="IC215" s="45" t="s">
        <v>1353</v>
      </c>
    </row>
    <row r="216" spans="237:237" x14ac:dyDescent="0.25">
      <c r="IC216" s="44" t="s">
        <v>1354</v>
      </c>
    </row>
    <row r="217" spans="237:237" x14ac:dyDescent="0.25">
      <c r="IC217" s="45" t="s">
        <v>1355</v>
      </c>
    </row>
    <row r="218" spans="237:237" x14ac:dyDescent="0.25">
      <c r="IC218" s="44" t="s">
        <v>1356</v>
      </c>
    </row>
    <row r="219" spans="237:237" x14ac:dyDescent="0.25">
      <c r="IC219" s="45" t="s">
        <v>1357</v>
      </c>
    </row>
    <row r="220" spans="237:237" x14ac:dyDescent="0.25">
      <c r="IC220" s="44" t="s">
        <v>1358</v>
      </c>
    </row>
    <row r="221" spans="237:237" x14ac:dyDescent="0.25">
      <c r="IC221" s="45" t="s">
        <v>1359</v>
      </c>
    </row>
    <row r="222" spans="237:237" x14ac:dyDescent="0.25">
      <c r="IC222" s="44" t="s">
        <v>1360</v>
      </c>
    </row>
    <row r="223" spans="237:237" x14ac:dyDescent="0.25">
      <c r="IC223" s="45" t="s">
        <v>1361</v>
      </c>
    </row>
    <row r="224" spans="237:237" x14ac:dyDescent="0.25">
      <c r="IC224" s="44" t="s">
        <v>1362</v>
      </c>
    </row>
    <row r="225" spans="237:237" x14ac:dyDescent="0.25">
      <c r="IC225" s="45" t="s">
        <v>1007</v>
      </c>
    </row>
    <row r="226" spans="237:237" x14ac:dyDescent="0.25">
      <c r="IC226" s="44" t="s">
        <v>1363</v>
      </c>
    </row>
    <row r="227" spans="237:237" x14ac:dyDescent="0.25">
      <c r="IC227" s="45" t="s">
        <v>1364</v>
      </c>
    </row>
    <row r="228" spans="237:237" x14ac:dyDescent="0.25">
      <c r="IC228" s="44" t="s">
        <v>1365</v>
      </c>
    </row>
    <row r="229" spans="237:237" x14ac:dyDescent="0.25">
      <c r="IC229" s="45" t="s">
        <v>1366</v>
      </c>
    </row>
    <row r="230" spans="237:237" x14ac:dyDescent="0.25">
      <c r="IC230" s="44" t="s">
        <v>1367</v>
      </c>
    </row>
    <row r="231" spans="237:237" x14ac:dyDescent="0.25">
      <c r="IC231" s="45" t="s">
        <v>1368</v>
      </c>
    </row>
    <row r="232" spans="237:237" x14ac:dyDescent="0.25">
      <c r="IC232" s="44" t="s">
        <v>1369</v>
      </c>
    </row>
    <row r="233" spans="237:237" x14ac:dyDescent="0.25">
      <c r="IC233" s="45" t="s">
        <v>1370</v>
      </c>
    </row>
    <row r="234" spans="237:237" x14ac:dyDescent="0.25">
      <c r="IC234" s="44" t="s">
        <v>1371</v>
      </c>
    </row>
    <row r="235" spans="237:237" x14ac:dyDescent="0.25">
      <c r="IC235" s="45" t="s">
        <v>1372</v>
      </c>
    </row>
    <row r="236" spans="237:237" x14ac:dyDescent="0.25">
      <c r="IC236" s="44" t="s">
        <v>1373</v>
      </c>
    </row>
    <row r="237" spans="237:237" x14ac:dyDescent="0.25">
      <c r="IC237" s="45" t="s">
        <v>1374</v>
      </c>
    </row>
    <row r="238" spans="237:237" x14ac:dyDescent="0.25">
      <c r="IC238" s="44" t="s">
        <v>1375</v>
      </c>
    </row>
    <row r="239" spans="237:237" x14ac:dyDescent="0.25">
      <c r="IC239" s="45" t="s">
        <v>1376</v>
      </c>
    </row>
    <row r="240" spans="237:237" x14ac:dyDescent="0.25">
      <c r="IC240" s="44" t="s">
        <v>1377</v>
      </c>
    </row>
    <row r="241" spans="237:237" x14ac:dyDescent="0.25">
      <c r="IC241" s="45" t="s">
        <v>1378</v>
      </c>
    </row>
    <row r="242" spans="237:237" x14ac:dyDescent="0.25">
      <c r="IC242" s="44" t="s">
        <v>1379</v>
      </c>
    </row>
    <row r="243" spans="237:237" x14ac:dyDescent="0.25">
      <c r="IC243" s="45" t="s">
        <v>1380</v>
      </c>
    </row>
    <row r="244" spans="237:237" x14ac:dyDescent="0.25">
      <c r="IC244" s="44" t="s">
        <v>1381</v>
      </c>
    </row>
    <row r="245" spans="237:237" x14ac:dyDescent="0.25">
      <c r="IC245" s="45" t="s">
        <v>1382</v>
      </c>
    </row>
    <row r="246" spans="237:237" x14ac:dyDescent="0.25">
      <c r="IC246" s="44" t="s">
        <v>1383</v>
      </c>
    </row>
    <row r="247" spans="237:237" x14ac:dyDescent="0.25">
      <c r="IC247" s="45" t="s">
        <v>1384</v>
      </c>
    </row>
    <row r="248" spans="237:237" x14ac:dyDescent="0.25">
      <c r="IC248" s="44" t="s">
        <v>1385</v>
      </c>
    </row>
    <row r="249" spans="237:237" x14ac:dyDescent="0.25">
      <c r="IC249" s="45" t="s">
        <v>1010</v>
      </c>
    </row>
    <row r="250" spans="237:237" x14ac:dyDescent="0.25">
      <c r="IC250" s="44" t="s">
        <v>1386</v>
      </c>
    </row>
    <row r="251" spans="237:237" x14ac:dyDescent="0.25">
      <c r="IC251" s="45" t="s">
        <v>1387</v>
      </c>
    </row>
    <row r="252" spans="237:237" x14ac:dyDescent="0.25">
      <c r="IC252" s="44" t="s">
        <v>1388</v>
      </c>
    </row>
    <row r="253" spans="237:237" x14ac:dyDescent="0.25">
      <c r="IC253" s="45" t="s">
        <v>1389</v>
      </c>
    </row>
    <row r="254" spans="237:237" x14ac:dyDescent="0.25">
      <c r="IC254" s="44" t="s">
        <v>1390</v>
      </c>
    </row>
    <row r="255" spans="237:237" x14ac:dyDescent="0.25">
      <c r="IC255" s="45" t="s">
        <v>1391</v>
      </c>
    </row>
    <row r="256" spans="237:237" x14ac:dyDescent="0.25">
      <c r="IC256" s="44" t="s">
        <v>1392</v>
      </c>
    </row>
    <row r="257" spans="237:237" x14ac:dyDescent="0.25">
      <c r="IC257" s="45" t="s">
        <v>1393</v>
      </c>
    </row>
    <row r="258" spans="237:237" x14ac:dyDescent="0.25">
      <c r="IC258" s="44" t="s">
        <v>1394</v>
      </c>
    </row>
    <row r="259" spans="237:237" x14ac:dyDescent="0.25">
      <c r="IC259" s="45" t="s">
        <v>1395</v>
      </c>
    </row>
    <row r="260" spans="237:237" x14ac:dyDescent="0.25">
      <c r="IC260" s="44" t="s">
        <v>1396</v>
      </c>
    </row>
    <row r="261" spans="237:237" x14ac:dyDescent="0.25">
      <c r="IC261" s="45" t="s">
        <v>1397</v>
      </c>
    </row>
    <row r="262" spans="237:237" x14ac:dyDescent="0.25">
      <c r="IC262" s="44" t="s">
        <v>1398</v>
      </c>
    </row>
    <row r="263" spans="237:237" x14ac:dyDescent="0.25">
      <c r="IC263" s="45" t="s">
        <v>1399</v>
      </c>
    </row>
    <row r="264" spans="237:237" x14ac:dyDescent="0.25">
      <c r="IC264" s="44" t="s">
        <v>1400</v>
      </c>
    </row>
    <row r="265" spans="237:237" x14ac:dyDescent="0.25">
      <c r="IC265" s="45" t="s">
        <v>1401</v>
      </c>
    </row>
    <row r="266" spans="237:237" x14ac:dyDescent="0.25">
      <c r="IC266" s="44" t="s">
        <v>1013</v>
      </c>
    </row>
    <row r="267" spans="237:237" x14ac:dyDescent="0.25">
      <c r="IC267" s="45" t="s">
        <v>1402</v>
      </c>
    </row>
    <row r="268" spans="237:237" x14ac:dyDescent="0.25">
      <c r="IC268" s="44" t="s">
        <v>1403</v>
      </c>
    </row>
    <row r="269" spans="237:237" x14ac:dyDescent="0.25">
      <c r="IC269" s="45" t="s">
        <v>1404</v>
      </c>
    </row>
    <row r="270" spans="237:237" x14ac:dyDescent="0.25">
      <c r="IC270" s="44" t="s">
        <v>1405</v>
      </c>
    </row>
    <row r="271" spans="237:237" x14ac:dyDescent="0.25">
      <c r="IC271" s="45" t="s">
        <v>1406</v>
      </c>
    </row>
    <row r="272" spans="237:237" x14ac:dyDescent="0.25">
      <c r="IC272" s="44" t="s">
        <v>1407</v>
      </c>
    </row>
    <row r="273" spans="237:237" x14ac:dyDescent="0.25">
      <c r="IC273" s="45" t="s">
        <v>1408</v>
      </c>
    </row>
    <row r="274" spans="237:237" x14ac:dyDescent="0.25">
      <c r="IC274" s="44" t="s">
        <v>1409</v>
      </c>
    </row>
    <row r="275" spans="237:237" x14ac:dyDescent="0.25">
      <c r="IC275" s="45" t="s">
        <v>1410</v>
      </c>
    </row>
    <row r="276" spans="237:237" x14ac:dyDescent="0.25">
      <c r="IC276" s="44" t="s">
        <v>1411</v>
      </c>
    </row>
    <row r="277" spans="237:237" x14ac:dyDescent="0.25">
      <c r="IC277" s="45" t="s">
        <v>1412</v>
      </c>
    </row>
    <row r="278" spans="237:237" x14ac:dyDescent="0.25">
      <c r="IC278" s="44" t="s">
        <v>1413</v>
      </c>
    </row>
    <row r="279" spans="237:237" x14ac:dyDescent="0.25">
      <c r="IC279" s="45" t="s">
        <v>1414</v>
      </c>
    </row>
    <row r="280" spans="237:237" x14ac:dyDescent="0.25">
      <c r="IC280" s="44" t="s">
        <v>1415</v>
      </c>
    </row>
    <row r="281" spans="237:237" x14ac:dyDescent="0.25">
      <c r="IC281" s="45" t="s">
        <v>1416</v>
      </c>
    </row>
    <row r="282" spans="237:237" x14ac:dyDescent="0.25">
      <c r="IC282" s="44" t="s">
        <v>1417</v>
      </c>
    </row>
    <row r="283" spans="237:237" x14ac:dyDescent="0.25">
      <c r="IC283" s="45" t="s">
        <v>1418</v>
      </c>
    </row>
    <row r="284" spans="237:237" x14ac:dyDescent="0.25">
      <c r="IC284" s="44" t="s">
        <v>1419</v>
      </c>
    </row>
    <row r="285" spans="237:237" x14ac:dyDescent="0.25">
      <c r="IC285" s="45" t="s">
        <v>1420</v>
      </c>
    </row>
    <row r="286" spans="237:237" x14ac:dyDescent="0.25">
      <c r="IC286" s="44" t="s">
        <v>1421</v>
      </c>
    </row>
    <row r="287" spans="237:237" x14ac:dyDescent="0.25">
      <c r="IC287" s="45" t="s">
        <v>1422</v>
      </c>
    </row>
    <row r="288" spans="237:237" x14ac:dyDescent="0.25">
      <c r="IC288" s="44" t="s">
        <v>1423</v>
      </c>
    </row>
    <row r="289" spans="237:237" x14ac:dyDescent="0.25">
      <c r="IC289" s="45" t="s">
        <v>1424</v>
      </c>
    </row>
    <row r="290" spans="237:237" x14ac:dyDescent="0.25">
      <c r="IC290" s="44" t="s">
        <v>1425</v>
      </c>
    </row>
    <row r="291" spans="237:237" x14ac:dyDescent="0.25">
      <c r="IC291" s="45" t="s">
        <v>1426</v>
      </c>
    </row>
    <row r="292" spans="237:237" x14ac:dyDescent="0.25">
      <c r="IC292" s="44" t="s">
        <v>1427</v>
      </c>
    </row>
    <row r="293" spans="237:237" x14ac:dyDescent="0.25">
      <c r="IC293" s="45" t="s">
        <v>1428</v>
      </c>
    </row>
    <row r="294" spans="237:237" x14ac:dyDescent="0.25">
      <c r="IC294" s="44" t="s">
        <v>1429</v>
      </c>
    </row>
    <row r="295" spans="237:237" x14ac:dyDescent="0.25">
      <c r="IC295" s="45" t="s">
        <v>1430</v>
      </c>
    </row>
    <row r="296" spans="237:237" x14ac:dyDescent="0.25">
      <c r="IC296" s="44" t="s">
        <v>1431</v>
      </c>
    </row>
    <row r="297" spans="237:237" x14ac:dyDescent="0.25">
      <c r="IC297" s="45" t="s">
        <v>1432</v>
      </c>
    </row>
    <row r="298" spans="237:237" x14ac:dyDescent="0.25">
      <c r="IC298" s="44" t="s">
        <v>1433</v>
      </c>
    </row>
    <row r="299" spans="237:237" x14ac:dyDescent="0.25">
      <c r="IC299" s="45" t="s">
        <v>1434</v>
      </c>
    </row>
    <row r="300" spans="237:237" x14ac:dyDescent="0.25">
      <c r="IC300" s="44" t="s">
        <v>1435</v>
      </c>
    </row>
    <row r="301" spans="237:237" x14ac:dyDescent="0.25">
      <c r="IC301" s="45" t="s">
        <v>1436</v>
      </c>
    </row>
    <row r="302" spans="237:237" x14ac:dyDescent="0.25">
      <c r="IC302" s="44" t="s">
        <v>1437</v>
      </c>
    </row>
    <row r="303" spans="237:237" x14ac:dyDescent="0.25">
      <c r="IC303" s="45" t="s">
        <v>1438</v>
      </c>
    </row>
    <row r="304" spans="237:237" x14ac:dyDescent="0.25">
      <c r="IC304" s="44" t="s">
        <v>1439</v>
      </c>
    </row>
    <row r="305" spans="237:237" x14ac:dyDescent="0.25">
      <c r="IC305" s="45" t="s">
        <v>1440</v>
      </c>
    </row>
    <row r="306" spans="237:237" x14ac:dyDescent="0.25">
      <c r="IC306" s="44" t="s">
        <v>1441</v>
      </c>
    </row>
    <row r="307" spans="237:237" x14ac:dyDescent="0.25">
      <c r="IC307" s="45" t="s">
        <v>1442</v>
      </c>
    </row>
    <row r="308" spans="237:237" x14ac:dyDescent="0.25">
      <c r="IC308" s="44" t="s">
        <v>1443</v>
      </c>
    </row>
    <row r="309" spans="237:237" x14ac:dyDescent="0.25">
      <c r="IC309" s="45" t="s">
        <v>1444</v>
      </c>
    </row>
    <row r="310" spans="237:237" x14ac:dyDescent="0.25">
      <c r="IC310" s="44" t="s">
        <v>1445</v>
      </c>
    </row>
    <row r="311" spans="237:237" x14ac:dyDescent="0.25">
      <c r="IC311" s="45" t="s">
        <v>1446</v>
      </c>
    </row>
    <row r="312" spans="237:237" x14ac:dyDescent="0.25">
      <c r="IC312" s="44" t="s">
        <v>1447</v>
      </c>
    </row>
    <row r="313" spans="237:237" x14ac:dyDescent="0.25">
      <c r="IC313" s="45" t="s">
        <v>1448</v>
      </c>
    </row>
    <row r="314" spans="237:237" x14ac:dyDescent="0.25">
      <c r="IC314" s="44" t="s">
        <v>1449</v>
      </c>
    </row>
    <row r="315" spans="237:237" x14ac:dyDescent="0.25">
      <c r="IC315" s="45" t="s">
        <v>1450</v>
      </c>
    </row>
    <row r="316" spans="237:237" x14ac:dyDescent="0.25">
      <c r="IC316" s="44" t="s">
        <v>1451</v>
      </c>
    </row>
    <row r="317" spans="237:237" x14ac:dyDescent="0.25">
      <c r="IC317" s="45" t="s">
        <v>1452</v>
      </c>
    </row>
    <row r="318" spans="237:237" x14ac:dyDescent="0.25">
      <c r="IC318" s="44" t="s">
        <v>1453</v>
      </c>
    </row>
    <row r="319" spans="237:237" x14ac:dyDescent="0.25">
      <c r="IC319" s="45" t="s">
        <v>1454</v>
      </c>
    </row>
    <row r="320" spans="237:237" x14ac:dyDescent="0.25">
      <c r="IC320" s="44" t="s">
        <v>1455</v>
      </c>
    </row>
    <row r="321" spans="237:237" x14ac:dyDescent="0.25">
      <c r="IC321" s="45" t="s">
        <v>1456</v>
      </c>
    </row>
    <row r="322" spans="237:237" x14ac:dyDescent="0.25">
      <c r="IC322" s="44" t="s">
        <v>1457</v>
      </c>
    </row>
    <row r="323" spans="237:237" x14ac:dyDescent="0.25">
      <c r="IC323" s="45" t="s">
        <v>1458</v>
      </c>
    </row>
    <row r="324" spans="237:237" x14ac:dyDescent="0.25">
      <c r="IC324" s="44" t="s">
        <v>1459</v>
      </c>
    </row>
    <row r="325" spans="237:237" x14ac:dyDescent="0.25">
      <c r="IC325" s="45" t="s">
        <v>1460</v>
      </c>
    </row>
    <row r="326" spans="237:237" x14ac:dyDescent="0.25">
      <c r="IC326" s="44" t="s">
        <v>1461</v>
      </c>
    </row>
    <row r="327" spans="237:237" x14ac:dyDescent="0.25">
      <c r="IC327" s="45" t="s">
        <v>1462</v>
      </c>
    </row>
    <row r="328" spans="237:237" x14ac:dyDescent="0.25">
      <c r="IC328" s="44" t="s">
        <v>1463</v>
      </c>
    </row>
    <row r="329" spans="237:237" x14ac:dyDescent="0.25">
      <c r="IC329" s="45" t="s">
        <v>1464</v>
      </c>
    </row>
    <row r="330" spans="237:237" x14ac:dyDescent="0.25">
      <c r="IC330" s="44" t="s">
        <v>1465</v>
      </c>
    </row>
    <row r="331" spans="237:237" x14ac:dyDescent="0.25">
      <c r="IC331" s="45" t="s">
        <v>1466</v>
      </c>
    </row>
    <row r="332" spans="237:237" x14ac:dyDescent="0.25">
      <c r="IC332" s="44" t="s">
        <v>1467</v>
      </c>
    </row>
    <row r="333" spans="237:237" x14ac:dyDescent="0.25">
      <c r="IC333" s="45" t="s">
        <v>1468</v>
      </c>
    </row>
    <row r="334" spans="237:237" x14ac:dyDescent="0.25">
      <c r="IC334" s="44" t="s">
        <v>1469</v>
      </c>
    </row>
    <row r="335" spans="237:237" x14ac:dyDescent="0.25">
      <c r="IC335" s="45" t="s">
        <v>1470</v>
      </c>
    </row>
    <row r="336" spans="237:237" x14ac:dyDescent="0.25">
      <c r="IC336" s="44" t="s">
        <v>1471</v>
      </c>
    </row>
    <row r="337" spans="237:237" x14ac:dyDescent="0.25">
      <c r="IC337" s="45" t="s">
        <v>1472</v>
      </c>
    </row>
    <row r="338" spans="237:237" x14ac:dyDescent="0.25">
      <c r="IC338" s="44" t="s">
        <v>1473</v>
      </c>
    </row>
    <row r="339" spans="237:237" x14ac:dyDescent="0.25">
      <c r="IC339" s="45" t="s">
        <v>1474</v>
      </c>
    </row>
    <row r="340" spans="237:237" x14ac:dyDescent="0.25">
      <c r="IC340" s="44" t="s">
        <v>1475</v>
      </c>
    </row>
    <row r="341" spans="237:237" x14ac:dyDescent="0.25">
      <c r="IC341" s="45" t="s">
        <v>1476</v>
      </c>
    </row>
    <row r="342" spans="237:237" x14ac:dyDescent="0.25">
      <c r="IC342" s="44" t="s">
        <v>1477</v>
      </c>
    </row>
    <row r="343" spans="237:237" x14ac:dyDescent="0.25">
      <c r="IC343" s="45" t="s">
        <v>1478</v>
      </c>
    </row>
    <row r="344" spans="237:237" x14ac:dyDescent="0.25">
      <c r="IC344" s="44" t="s">
        <v>1479</v>
      </c>
    </row>
    <row r="345" spans="237:237" x14ac:dyDescent="0.25">
      <c r="IC345" s="45" t="s">
        <v>1480</v>
      </c>
    </row>
    <row r="346" spans="237:237" x14ac:dyDescent="0.25">
      <c r="IC346" s="44" t="s">
        <v>1481</v>
      </c>
    </row>
    <row r="347" spans="237:237" x14ac:dyDescent="0.25">
      <c r="IC347" s="45" t="s">
        <v>1482</v>
      </c>
    </row>
    <row r="348" spans="237:237" x14ac:dyDescent="0.25">
      <c r="IC348" s="44" t="s">
        <v>1483</v>
      </c>
    </row>
    <row r="349" spans="237:237" x14ac:dyDescent="0.25">
      <c r="IC349" s="45" t="s">
        <v>1484</v>
      </c>
    </row>
    <row r="350" spans="237:237" x14ac:dyDescent="0.25">
      <c r="IC350" s="44" t="s">
        <v>1485</v>
      </c>
    </row>
    <row r="351" spans="237:237" x14ac:dyDescent="0.25">
      <c r="IC351" s="45" t="s">
        <v>1486</v>
      </c>
    </row>
    <row r="352" spans="237:237" x14ac:dyDescent="0.25">
      <c r="IC352" s="44" t="s">
        <v>1487</v>
      </c>
    </row>
    <row r="353" spans="237:237" x14ac:dyDescent="0.25">
      <c r="IC353" s="45" t="s">
        <v>1488</v>
      </c>
    </row>
    <row r="354" spans="237:237" x14ac:dyDescent="0.25">
      <c r="IC354" s="44" t="s">
        <v>1489</v>
      </c>
    </row>
    <row r="355" spans="237:237" x14ac:dyDescent="0.25">
      <c r="IC355" s="45" t="s">
        <v>1490</v>
      </c>
    </row>
    <row r="356" spans="237:237" x14ac:dyDescent="0.25">
      <c r="IC356" s="44" t="s">
        <v>1491</v>
      </c>
    </row>
    <row r="357" spans="237:237" x14ac:dyDescent="0.25">
      <c r="IC357" s="45" t="s">
        <v>1492</v>
      </c>
    </row>
    <row r="358" spans="237:237" x14ac:dyDescent="0.25">
      <c r="IC358" s="44" t="s">
        <v>1493</v>
      </c>
    </row>
    <row r="359" spans="237:237" x14ac:dyDescent="0.25">
      <c r="IC359" s="45" t="s">
        <v>1494</v>
      </c>
    </row>
    <row r="360" spans="237:237" x14ac:dyDescent="0.25">
      <c r="IC360" s="44" t="s">
        <v>1495</v>
      </c>
    </row>
    <row r="361" spans="237:237" x14ac:dyDescent="0.25">
      <c r="IC361" s="45" t="s">
        <v>1496</v>
      </c>
    </row>
    <row r="362" spans="237:237" x14ac:dyDescent="0.25">
      <c r="IC362" s="44" t="s">
        <v>1497</v>
      </c>
    </row>
    <row r="363" spans="237:237" x14ac:dyDescent="0.25">
      <c r="IC363" s="45" t="s">
        <v>1498</v>
      </c>
    </row>
    <row r="364" spans="237:237" x14ac:dyDescent="0.25">
      <c r="IC364" s="44" t="s">
        <v>1016</v>
      </c>
    </row>
    <row r="365" spans="237:237" x14ac:dyDescent="0.25">
      <c r="IC365" s="45" t="s">
        <v>1499</v>
      </c>
    </row>
    <row r="366" spans="237:237" x14ac:dyDescent="0.25">
      <c r="IC366" s="44" t="s">
        <v>1500</v>
      </c>
    </row>
    <row r="367" spans="237:237" x14ac:dyDescent="0.25">
      <c r="IC367" s="45" t="s">
        <v>1501</v>
      </c>
    </row>
    <row r="368" spans="237:237" x14ac:dyDescent="0.25">
      <c r="IC368" s="44" t="s">
        <v>1502</v>
      </c>
    </row>
    <row r="369" spans="237:237" x14ac:dyDescent="0.25">
      <c r="IC369" s="45" t="s">
        <v>1503</v>
      </c>
    </row>
    <row r="370" spans="237:237" x14ac:dyDescent="0.25">
      <c r="IC370" s="44" t="s">
        <v>1504</v>
      </c>
    </row>
    <row r="371" spans="237:237" x14ac:dyDescent="0.25">
      <c r="IC371" s="45" t="s">
        <v>1505</v>
      </c>
    </row>
    <row r="372" spans="237:237" x14ac:dyDescent="0.25">
      <c r="IC372" s="44" t="s">
        <v>1506</v>
      </c>
    </row>
    <row r="373" spans="237:237" x14ac:dyDescent="0.25">
      <c r="IC373" s="45" t="s">
        <v>1507</v>
      </c>
    </row>
    <row r="374" spans="237:237" x14ac:dyDescent="0.25">
      <c r="IC374" s="44" t="s">
        <v>1508</v>
      </c>
    </row>
    <row r="375" spans="237:237" x14ac:dyDescent="0.25">
      <c r="IC375" s="45" t="s">
        <v>1509</v>
      </c>
    </row>
    <row r="376" spans="237:237" x14ac:dyDescent="0.25">
      <c r="IC376" s="44" t="s">
        <v>1510</v>
      </c>
    </row>
    <row r="377" spans="237:237" x14ac:dyDescent="0.25">
      <c r="IC377" s="45" t="s">
        <v>1511</v>
      </c>
    </row>
    <row r="378" spans="237:237" x14ac:dyDescent="0.25">
      <c r="IC378" s="44" t="s">
        <v>1512</v>
      </c>
    </row>
    <row r="379" spans="237:237" x14ac:dyDescent="0.25">
      <c r="IC379" s="45" t="s">
        <v>1513</v>
      </c>
    </row>
    <row r="380" spans="237:237" x14ac:dyDescent="0.25">
      <c r="IC380" s="44" t="s">
        <v>1514</v>
      </c>
    </row>
    <row r="381" spans="237:237" x14ac:dyDescent="0.25">
      <c r="IC381" s="45" t="s">
        <v>1515</v>
      </c>
    </row>
    <row r="382" spans="237:237" x14ac:dyDescent="0.25">
      <c r="IC382" s="44" t="s">
        <v>1516</v>
      </c>
    </row>
    <row r="383" spans="237:237" x14ac:dyDescent="0.25">
      <c r="IC383" s="45" t="s">
        <v>1517</v>
      </c>
    </row>
    <row r="384" spans="237:237" x14ac:dyDescent="0.25">
      <c r="IC384" s="44" t="s">
        <v>1518</v>
      </c>
    </row>
    <row r="385" spans="237:237" x14ac:dyDescent="0.25">
      <c r="IC385" s="45" t="s">
        <v>1519</v>
      </c>
    </row>
    <row r="386" spans="237:237" x14ac:dyDescent="0.25">
      <c r="IC386" s="44" t="s">
        <v>1520</v>
      </c>
    </row>
    <row r="387" spans="237:237" x14ac:dyDescent="0.25">
      <c r="IC387" s="45" t="s">
        <v>1521</v>
      </c>
    </row>
    <row r="388" spans="237:237" x14ac:dyDescent="0.25">
      <c r="IC388" s="44" t="s">
        <v>1522</v>
      </c>
    </row>
    <row r="389" spans="237:237" x14ac:dyDescent="0.25">
      <c r="IC389" s="45" t="s">
        <v>1523</v>
      </c>
    </row>
    <row r="390" spans="237:237" x14ac:dyDescent="0.25">
      <c r="IC390" s="44" t="s">
        <v>1524</v>
      </c>
    </row>
    <row r="391" spans="237:237" x14ac:dyDescent="0.25">
      <c r="IC391" s="45" t="s">
        <v>1017</v>
      </c>
    </row>
    <row r="392" spans="237:237" x14ac:dyDescent="0.25">
      <c r="IC392" s="44" t="s">
        <v>1525</v>
      </c>
    </row>
    <row r="393" spans="237:237" x14ac:dyDescent="0.25">
      <c r="IC393" s="45" t="s">
        <v>1526</v>
      </c>
    </row>
    <row r="394" spans="237:237" x14ac:dyDescent="0.25">
      <c r="IC394" s="44" t="s">
        <v>1527</v>
      </c>
    </row>
    <row r="395" spans="237:237" x14ac:dyDescent="0.25">
      <c r="IC395" s="45" t="s">
        <v>1528</v>
      </c>
    </row>
    <row r="396" spans="237:237" x14ac:dyDescent="0.25">
      <c r="IC396" s="44" t="s">
        <v>1529</v>
      </c>
    </row>
    <row r="397" spans="237:237" x14ac:dyDescent="0.25">
      <c r="IC397" s="45" t="s">
        <v>1530</v>
      </c>
    </row>
    <row r="398" spans="237:237" x14ac:dyDescent="0.25">
      <c r="IC398" s="44" t="s">
        <v>1531</v>
      </c>
    </row>
    <row r="399" spans="237:237" x14ac:dyDescent="0.25">
      <c r="IC399" s="45" t="s">
        <v>1532</v>
      </c>
    </row>
    <row r="400" spans="237:237" x14ac:dyDescent="0.25">
      <c r="IC400" s="44" t="s">
        <v>1533</v>
      </c>
    </row>
    <row r="401" spans="237:237" x14ac:dyDescent="0.25">
      <c r="IC401" s="45" t="s">
        <v>1534</v>
      </c>
    </row>
    <row r="402" spans="237:237" x14ac:dyDescent="0.25">
      <c r="IC402" s="44" t="s">
        <v>1535</v>
      </c>
    </row>
    <row r="403" spans="237:237" x14ac:dyDescent="0.25">
      <c r="IC403" s="45" t="s">
        <v>1536</v>
      </c>
    </row>
    <row r="404" spans="237:237" x14ac:dyDescent="0.25">
      <c r="IC404" s="44" t="s">
        <v>1537</v>
      </c>
    </row>
    <row r="405" spans="237:237" x14ac:dyDescent="0.25">
      <c r="IC405" s="45" t="s">
        <v>1538</v>
      </c>
    </row>
    <row r="406" spans="237:237" x14ac:dyDescent="0.25">
      <c r="IC406" s="44" t="s">
        <v>1539</v>
      </c>
    </row>
    <row r="407" spans="237:237" x14ac:dyDescent="0.25">
      <c r="IC407" s="45" t="s">
        <v>1540</v>
      </c>
    </row>
    <row r="408" spans="237:237" x14ac:dyDescent="0.25">
      <c r="IC408" s="44" t="s">
        <v>1541</v>
      </c>
    </row>
    <row r="409" spans="237:237" x14ac:dyDescent="0.25">
      <c r="IC409" s="45" t="s">
        <v>1542</v>
      </c>
    </row>
    <row r="410" spans="237:237" x14ac:dyDescent="0.25">
      <c r="IC410" s="44" t="s">
        <v>1543</v>
      </c>
    </row>
    <row r="411" spans="237:237" x14ac:dyDescent="0.25">
      <c r="IC411" s="45" t="s">
        <v>1544</v>
      </c>
    </row>
    <row r="412" spans="237:237" x14ac:dyDescent="0.25">
      <c r="IC412" s="44" t="s">
        <v>1545</v>
      </c>
    </row>
    <row r="413" spans="237:237" x14ac:dyDescent="0.25">
      <c r="IC413" s="45" t="s">
        <v>1546</v>
      </c>
    </row>
    <row r="414" spans="237:237" x14ac:dyDescent="0.25">
      <c r="IC414" s="44" t="s">
        <v>1547</v>
      </c>
    </row>
    <row r="415" spans="237:237" x14ac:dyDescent="0.25">
      <c r="IC415" s="45" t="s">
        <v>1548</v>
      </c>
    </row>
    <row r="416" spans="237:237" x14ac:dyDescent="0.25">
      <c r="IC416" s="44" t="s">
        <v>1549</v>
      </c>
    </row>
    <row r="417" spans="237:237" x14ac:dyDescent="0.25">
      <c r="IC417" s="45" t="s">
        <v>1550</v>
      </c>
    </row>
    <row r="418" spans="237:237" x14ac:dyDescent="0.25">
      <c r="IC418" s="44" t="s">
        <v>1551</v>
      </c>
    </row>
    <row r="419" spans="237:237" x14ac:dyDescent="0.25">
      <c r="IC419" s="45" t="s">
        <v>1552</v>
      </c>
    </row>
    <row r="420" spans="237:237" x14ac:dyDescent="0.25">
      <c r="IC420" s="44" t="s">
        <v>1553</v>
      </c>
    </row>
    <row r="421" spans="237:237" x14ac:dyDescent="0.25">
      <c r="IC421" s="45" t="s">
        <v>1021</v>
      </c>
    </row>
    <row r="422" spans="237:237" x14ac:dyDescent="0.25">
      <c r="IC422" s="44" t="s">
        <v>1554</v>
      </c>
    </row>
    <row r="423" spans="237:237" x14ac:dyDescent="0.25">
      <c r="IC423" s="45" t="s">
        <v>1555</v>
      </c>
    </row>
    <row r="424" spans="237:237" x14ac:dyDescent="0.25">
      <c r="IC424" s="44" t="s">
        <v>1556</v>
      </c>
    </row>
    <row r="425" spans="237:237" x14ac:dyDescent="0.25">
      <c r="IC425" s="45" t="s">
        <v>1557</v>
      </c>
    </row>
    <row r="426" spans="237:237" x14ac:dyDescent="0.25">
      <c r="IC426" s="44" t="s">
        <v>1558</v>
      </c>
    </row>
    <row r="427" spans="237:237" x14ac:dyDescent="0.25">
      <c r="IC427" s="45" t="s">
        <v>1559</v>
      </c>
    </row>
    <row r="428" spans="237:237" x14ac:dyDescent="0.25">
      <c r="IC428" s="44" t="s">
        <v>1560</v>
      </c>
    </row>
    <row r="429" spans="237:237" x14ac:dyDescent="0.25">
      <c r="IC429" s="45" t="s">
        <v>1561</v>
      </c>
    </row>
    <row r="430" spans="237:237" x14ac:dyDescent="0.25">
      <c r="IC430" s="44" t="s">
        <v>1562</v>
      </c>
    </row>
    <row r="431" spans="237:237" x14ac:dyDescent="0.25">
      <c r="IC431" s="45" t="s">
        <v>1563</v>
      </c>
    </row>
    <row r="432" spans="237:237" x14ac:dyDescent="0.25">
      <c r="IC432" s="44" t="s">
        <v>1564</v>
      </c>
    </row>
    <row r="433" spans="237:237" x14ac:dyDescent="0.25">
      <c r="IC433" s="45" t="s">
        <v>1565</v>
      </c>
    </row>
    <row r="434" spans="237:237" x14ac:dyDescent="0.25">
      <c r="IC434" s="44" t="s">
        <v>1566</v>
      </c>
    </row>
    <row r="435" spans="237:237" x14ac:dyDescent="0.25">
      <c r="IC435" s="45" t="s">
        <v>1567</v>
      </c>
    </row>
    <row r="436" spans="237:237" x14ac:dyDescent="0.25">
      <c r="IC436" s="44" t="s">
        <v>1568</v>
      </c>
    </row>
    <row r="437" spans="237:237" x14ac:dyDescent="0.25">
      <c r="IC437" s="45" t="s">
        <v>1569</v>
      </c>
    </row>
    <row r="438" spans="237:237" x14ac:dyDescent="0.25">
      <c r="IC438" s="44" t="s">
        <v>1570</v>
      </c>
    </row>
    <row r="439" spans="237:237" x14ac:dyDescent="0.25">
      <c r="IC439" s="45" t="s">
        <v>1023</v>
      </c>
    </row>
    <row r="440" spans="237:237" x14ac:dyDescent="0.25">
      <c r="IC440" s="44" t="s">
        <v>1571</v>
      </c>
    </row>
    <row r="441" spans="237:237" x14ac:dyDescent="0.25">
      <c r="IC441" s="45" t="s">
        <v>1024</v>
      </c>
    </row>
    <row r="442" spans="237:237" x14ac:dyDescent="0.25">
      <c r="IC442" s="44" t="s">
        <v>1572</v>
      </c>
    </row>
    <row r="443" spans="237:237" x14ac:dyDescent="0.25">
      <c r="IC443" s="45" t="s">
        <v>1573</v>
      </c>
    </row>
    <row r="444" spans="237:237" x14ac:dyDescent="0.25">
      <c r="IC444" s="44" t="s">
        <v>1574</v>
      </c>
    </row>
    <row r="445" spans="237:237" x14ac:dyDescent="0.25">
      <c r="IC445" s="45" t="s">
        <v>1575</v>
      </c>
    </row>
    <row r="446" spans="237:237" x14ac:dyDescent="0.25">
      <c r="IC446" s="44" t="s">
        <v>1576</v>
      </c>
    </row>
    <row r="447" spans="237:237" x14ac:dyDescent="0.25">
      <c r="IC447" s="45" t="s">
        <v>1577</v>
      </c>
    </row>
    <row r="448" spans="237:237" x14ac:dyDescent="0.25">
      <c r="IC448" s="44" t="s">
        <v>1578</v>
      </c>
    </row>
    <row r="449" spans="237:237" x14ac:dyDescent="0.25">
      <c r="IC449" s="45" t="s">
        <v>1579</v>
      </c>
    </row>
    <row r="450" spans="237:237" x14ac:dyDescent="0.25">
      <c r="IC450" s="44" t="s">
        <v>1580</v>
      </c>
    </row>
    <row r="451" spans="237:237" x14ac:dyDescent="0.25">
      <c r="IC451" s="45" t="s">
        <v>1581</v>
      </c>
    </row>
    <row r="452" spans="237:237" x14ac:dyDescent="0.25">
      <c r="IC452" s="44" t="s">
        <v>1582</v>
      </c>
    </row>
    <row r="453" spans="237:237" x14ac:dyDescent="0.25">
      <c r="IC453" s="45" t="s">
        <v>1583</v>
      </c>
    </row>
    <row r="454" spans="237:237" x14ac:dyDescent="0.25">
      <c r="IC454" s="44" t="s">
        <v>1584</v>
      </c>
    </row>
    <row r="455" spans="237:237" x14ac:dyDescent="0.25">
      <c r="IC455" s="45" t="s">
        <v>1585</v>
      </c>
    </row>
    <row r="456" spans="237:237" x14ac:dyDescent="0.25">
      <c r="IC456" s="44" t="s">
        <v>1586</v>
      </c>
    </row>
    <row r="457" spans="237:237" x14ac:dyDescent="0.25">
      <c r="IC457" s="45" t="s">
        <v>1587</v>
      </c>
    </row>
    <row r="458" spans="237:237" x14ac:dyDescent="0.25">
      <c r="IC458" s="44" t="s">
        <v>1588</v>
      </c>
    </row>
    <row r="459" spans="237:237" x14ac:dyDescent="0.25">
      <c r="IC459" s="45" t="s">
        <v>1589</v>
      </c>
    </row>
    <row r="460" spans="237:237" x14ac:dyDescent="0.25">
      <c r="IC460" s="44" t="s">
        <v>1590</v>
      </c>
    </row>
    <row r="461" spans="237:237" x14ac:dyDescent="0.25">
      <c r="IC461" s="45" t="s">
        <v>1591</v>
      </c>
    </row>
    <row r="462" spans="237:237" x14ac:dyDescent="0.25">
      <c r="IC462" s="44" t="s">
        <v>1592</v>
      </c>
    </row>
    <row r="463" spans="237:237" x14ac:dyDescent="0.25">
      <c r="IC463" s="45" t="s">
        <v>1593</v>
      </c>
    </row>
    <row r="464" spans="237:237" x14ac:dyDescent="0.25">
      <c r="IC464" s="44" t="s">
        <v>1594</v>
      </c>
    </row>
    <row r="465" spans="237:237" x14ac:dyDescent="0.25">
      <c r="IC465" s="45" t="s">
        <v>1595</v>
      </c>
    </row>
    <row r="466" spans="237:237" x14ac:dyDescent="0.25">
      <c r="IC466" s="44" t="s">
        <v>1596</v>
      </c>
    </row>
    <row r="467" spans="237:237" x14ac:dyDescent="0.25">
      <c r="IC467" s="45" t="s">
        <v>1597</v>
      </c>
    </row>
    <row r="468" spans="237:237" x14ac:dyDescent="0.25">
      <c r="IC468" s="44" t="s">
        <v>1598</v>
      </c>
    </row>
    <row r="469" spans="237:237" x14ac:dyDescent="0.25">
      <c r="IC469" s="45" t="s">
        <v>1599</v>
      </c>
    </row>
    <row r="470" spans="237:237" x14ac:dyDescent="0.25">
      <c r="IC470" s="44" t="s">
        <v>1600</v>
      </c>
    </row>
    <row r="471" spans="237:237" x14ac:dyDescent="0.25">
      <c r="IC471" s="45" t="s">
        <v>1025</v>
      </c>
    </row>
    <row r="472" spans="237:237" x14ac:dyDescent="0.25">
      <c r="IC472" s="44" t="s">
        <v>1601</v>
      </c>
    </row>
    <row r="473" spans="237:237" x14ac:dyDescent="0.25">
      <c r="IC473" s="45" t="s">
        <v>1602</v>
      </c>
    </row>
    <row r="474" spans="237:237" x14ac:dyDescent="0.25">
      <c r="IC474" s="44" t="s">
        <v>1603</v>
      </c>
    </row>
    <row r="475" spans="237:237" x14ac:dyDescent="0.25">
      <c r="IC475" s="45" t="s">
        <v>1604</v>
      </c>
    </row>
    <row r="476" spans="237:237" x14ac:dyDescent="0.25">
      <c r="IC476" s="44" t="s">
        <v>1605</v>
      </c>
    </row>
    <row r="477" spans="237:237" x14ac:dyDescent="0.25">
      <c r="IC477" s="45" t="s">
        <v>1606</v>
      </c>
    </row>
    <row r="478" spans="237:237" x14ac:dyDescent="0.25">
      <c r="IC478" s="44" t="s">
        <v>1607</v>
      </c>
    </row>
    <row r="479" spans="237:237" x14ac:dyDescent="0.25">
      <c r="IC479" s="45" t="s">
        <v>1608</v>
      </c>
    </row>
    <row r="480" spans="237:237" x14ac:dyDescent="0.25">
      <c r="IC480" s="44" t="s">
        <v>1609</v>
      </c>
    </row>
    <row r="481" spans="237:237" x14ac:dyDescent="0.25">
      <c r="IC481" s="45" t="s">
        <v>1026</v>
      </c>
    </row>
    <row r="482" spans="237:237" x14ac:dyDescent="0.25">
      <c r="IC482" s="44" t="s">
        <v>1610</v>
      </c>
    </row>
    <row r="483" spans="237:237" x14ac:dyDescent="0.25">
      <c r="IC483" s="45" t="s">
        <v>1611</v>
      </c>
    </row>
    <row r="484" spans="237:237" x14ac:dyDescent="0.25">
      <c r="IC484" s="44" t="s">
        <v>1612</v>
      </c>
    </row>
    <row r="485" spans="237:237" x14ac:dyDescent="0.25">
      <c r="IC485" s="45" t="s">
        <v>1613</v>
      </c>
    </row>
    <row r="486" spans="237:237" x14ac:dyDescent="0.25">
      <c r="IC486" s="44" t="s">
        <v>1614</v>
      </c>
    </row>
    <row r="487" spans="237:237" x14ac:dyDescent="0.25">
      <c r="IC487" s="45" t="s">
        <v>1615</v>
      </c>
    </row>
    <row r="488" spans="237:237" x14ac:dyDescent="0.25">
      <c r="IC488" s="44" t="s">
        <v>1616</v>
      </c>
    </row>
    <row r="489" spans="237:237" x14ac:dyDescent="0.25">
      <c r="IC489" s="45" t="s">
        <v>1617</v>
      </c>
    </row>
    <row r="490" spans="237:237" x14ac:dyDescent="0.25">
      <c r="IC490" s="44" t="s">
        <v>1618</v>
      </c>
    </row>
    <row r="491" spans="237:237" x14ac:dyDescent="0.25">
      <c r="IC491" s="45" t="s">
        <v>1619</v>
      </c>
    </row>
    <row r="492" spans="237:237" x14ac:dyDescent="0.25">
      <c r="IC492" s="44" t="s">
        <v>1620</v>
      </c>
    </row>
    <row r="493" spans="237:237" x14ac:dyDescent="0.25">
      <c r="IC493" s="45" t="s">
        <v>1621</v>
      </c>
    </row>
    <row r="494" spans="237:237" x14ac:dyDescent="0.25">
      <c r="IC494" s="44" t="s">
        <v>1622</v>
      </c>
    </row>
    <row r="495" spans="237:237" x14ac:dyDescent="0.25">
      <c r="IC495" s="45" t="s">
        <v>1623</v>
      </c>
    </row>
    <row r="496" spans="237:237" x14ac:dyDescent="0.25">
      <c r="IC496" s="44" t="s">
        <v>1624</v>
      </c>
    </row>
    <row r="497" spans="237:237" x14ac:dyDescent="0.25">
      <c r="IC497" s="45" t="s">
        <v>1625</v>
      </c>
    </row>
    <row r="498" spans="237:237" x14ac:dyDescent="0.25">
      <c r="IC498" s="44" t="s">
        <v>1029</v>
      </c>
    </row>
    <row r="499" spans="237:237" x14ac:dyDescent="0.25">
      <c r="IC499" s="45" t="s">
        <v>1030</v>
      </c>
    </row>
    <row r="500" spans="237:237" x14ac:dyDescent="0.25">
      <c r="IC500" s="44" t="s">
        <v>1626</v>
      </c>
    </row>
    <row r="501" spans="237:237" x14ac:dyDescent="0.25">
      <c r="IC501" s="45" t="s">
        <v>1627</v>
      </c>
    </row>
    <row r="502" spans="237:237" x14ac:dyDescent="0.25">
      <c r="IC502" s="44" t="s">
        <v>1628</v>
      </c>
    </row>
    <row r="503" spans="237:237" x14ac:dyDescent="0.25">
      <c r="IC503" s="45" t="s">
        <v>1629</v>
      </c>
    </row>
    <row r="504" spans="237:237" x14ac:dyDescent="0.25">
      <c r="IC504" s="44" t="s">
        <v>1630</v>
      </c>
    </row>
    <row r="505" spans="237:237" x14ac:dyDescent="0.25">
      <c r="IC505" s="45" t="s">
        <v>1631</v>
      </c>
    </row>
    <row r="506" spans="237:237" x14ac:dyDescent="0.25">
      <c r="IC506" s="44" t="s">
        <v>1632</v>
      </c>
    </row>
    <row r="507" spans="237:237" x14ac:dyDescent="0.25">
      <c r="IC507" s="45" t="s">
        <v>1633</v>
      </c>
    </row>
    <row r="508" spans="237:237" x14ac:dyDescent="0.25">
      <c r="IC508" s="44" t="s">
        <v>1634</v>
      </c>
    </row>
    <row r="509" spans="237:237" x14ac:dyDescent="0.25">
      <c r="IC509" s="45" t="s">
        <v>1635</v>
      </c>
    </row>
    <row r="510" spans="237:237" x14ac:dyDescent="0.25">
      <c r="IC510" s="44" t="s">
        <v>1636</v>
      </c>
    </row>
    <row r="511" spans="237:237" x14ac:dyDescent="0.25">
      <c r="IC511" s="45" t="s">
        <v>1637</v>
      </c>
    </row>
    <row r="512" spans="237:237" x14ac:dyDescent="0.25">
      <c r="IC512" s="44" t="s">
        <v>1638</v>
      </c>
    </row>
    <row r="513" spans="237:237" x14ac:dyDescent="0.25">
      <c r="IC513" s="45" t="s">
        <v>1639</v>
      </c>
    </row>
    <row r="514" spans="237:237" x14ac:dyDescent="0.25">
      <c r="IC514" s="44" t="s">
        <v>1640</v>
      </c>
    </row>
    <row r="515" spans="237:237" x14ac:dyDescent="0.25">
      <c r="IC515" s="45" t="s">
        <v>1641</v>
      </c>
    </row>
    <row r="516" spans="237:237" x14ac:dyDescent="0.25">
      <c r="IC516" s="44" t="s">
        <v>1642</v>
      </c>
    </row>
    <row r="517" spans="237:237" x14ac:dyDescent="0.25">
      <c r="IC517" s="45" t="s">
        <v>1643</v>
      </c>
    </row>
    <row r="518" spans="237:237" x14ac:dyDescent="0.25">
      <c r="IC518" s="44" t="s">
        <v>1644</v>
      </c>
    </row>
    <row r="519" spans="237:237" x14ac:dyDescent="0.25">
      <c r="IC519" s="45" t="s">
        <v>1645</v>
      </c>
    </row>
    <row r="520" spans="237:237" x14ac:dyDescent="0.25">
      <c r="IC520" s="44" t="s">
        <v>1646</v>
      </c>
    </row>
    <row r="521" spans="237:237" x14ac:dyDescent="0.25">
      <c r="IC521" s="45" t="s">
        <v>1647</v>
      </c>
    </row>
    <row r="522" spans="237:237" x14ac:dyDescent="0.25">
      <c r="IC522" s="44" t="s">
        <v>1648</v>
      </c>
    </row>
    <row r="523" spans="237:237" x14ac:dyDescent="0.25">
      <c r="IC523" s="45" t="s">
        <v>1649</v>
      </c>
    </row>
    <row r="524" spans="237:237" x14ac:dyDescent="0.25">
      <c r="IC524" s="44" t="s">
        <v>1650</v>
      </c>
    </row>
    <row r="525" spans="237:237" x14ac:dyDescent="0.25">
      <c r="IC525" s="45" t="s">
        <v>1651</v>
      </c>
    </row>
    <row r="526" spans="237:237" x14ac:dyDescent="0.25">
      <c r="IC526" s="44" t="s">
        <v>1652</v>
      </c>
    </row>
    <row r="527" spans="237:237" x14ac:dyDescent="0.25">
      <c r="IC527" s="45" t="s">
        <v>1653</v>
      </c>
    </row>
    <row r="528" spans="237:237" x14ac:dyDescent="0.25">
      <c r="IC528" s="44" t="s">
        <v>1654</v>
      </c>
    </row>
    <row r="529" spans="237:237" x14ac:dyDescent="0.25">
      <c r="IC529" s="45" t="s">
        <v>1655</v>
      </c>
    </row>
    <row r="530" spans="237:237" x14ac:dyDescent="0.25">
      <c r="IC530" s="44" t="s">
        <v>1656</v>
      </c>
    </row>
    <row r="531" spans="237:237" x14ac:dyDescent="0.25">
      <c r="IC531" s="45" t="s">
        <v>1657</v>
      </c>
    </row>
    <row r="532" spans="237:237" x14ac:dyDescent="0.25">
      <c r="IC532" s="44" t="s">
        <v>1658</v>
      </c>
    </row>
    <row r="533" spans="237:237" x14ac:dyDescent="0.25">
      <c r="IC533" s="45" t="s">
        <v>1659</v>
      </c>
    </row>
    <row r="534" spans="237:237" x14ac:dyDescent="0.25">
      <c r="IC534" s="44" t="s">
        <v>1660</v>
      </c>
    </row>
    <row r="535" spans="237:237" x14ac:dyDescent="0.25">
      <c r="IC535" s="45" t="s">
        <v>1661</v>
      </c>
    </row>
    <row r="536" spans="237:237" x14ac:dyDescent="0.25">
      <c r="IC536" s="44" t="s">
        <v>1662</v>
      </c>
    </row>
    <row r="537" spans="237:237" x14ac:dyDescent="0.25">
      <c r="IC537" s="45" t="s">
        <v>1663</v>
      </c>
    </row>
    <row r="538" spans="237:237" x14ac:dyDescent="0.25">
      <c r="IC538" s="44" t="s">
        <v>1031</v>
      </c>
    </row>
    <row r="539" spans="237:237" x14ac:dyDescent="0.25">
      <c r="IC539" s="45" t="s">
        <v>1664</v>
      </c>
    </row>
    <row r="540" spans="237:237" x14ac:dyDescent="0.25">
      <c r="IC540" s="44" t="s">
        <v>1665</v>
      </c>
    </row>
    <row r="541" spans="237:237" x14ac:dyDescent="0.25">
      <c r="IC541" s="45" t="s">
        <v>1666</v>
      </c>
    </row>
    <row r="542" spans="237:237" x14ac:dyDescent="0.25">
      <c r="IC542" s="44" t="s">
        <v>1667</v>
      </c>
    </row>
    <row r="543" spans="237:237" x14ac:dyDescent="0.25">
      <c r="IC543" s="45" t="s">
        <v>1668</v>
      </c>
    </row>
    <row r="544" spans="237:237" x14ac:dyDescent="0.25">
      <c r="IC544" s="44" t="s">
        <v>1669</v>
      </c>
    </row>
    <row r="545" spans="237:237" x14ac:dyDescent="0.25">
      <c r="IC545" s="45" t="s">
        <v>1670</v>
      </c>
    </row>
    <row r="546" spans="237:237" x14ac:dyDescent="0.25">
      <c r="IC546" s="44" t="s">
        <v>1671</v>
      </c>
    </row>
    <row r="547" spans="237:237" x14ac:dyDescent="0.25">
      <c r="IC547" s="45" t="s">
        <v>1672</v>
      </c>
    </row>
    <row r="548" spans="237:237" x14ac:dyDescent="0.25">
      <c r="IC548" s="44" t="s">
        <v>1673</v>
      </c>
    </row>
    <row r="549" spans="237:237" x14ac:dyDescent="0.25">
      <c r="IC549" s="45" t="s">
        <v>1674</v>
      </c>
    </row>
    <row r="550" spans="237:237" x14ac:dyDescent="0.25">
      <c r="IC550" s="44" t="s">
        <v>1675</v>
      </c>
    </row>
    <row r="551" spans="237:237" x14ac:dyDescent="0.25">
      <c r="IC551" s="45" t="s">
        <v>1676</v>
      </c>
    </row>
    <row r="552" spans="237:237" x14ac:dyDescent="0.25">
      <c r="IC552" s="44" t="s">
        <v>1677</v>
      </c>
    </row>
    <row r="553" spans="237:237" x14ac:dyDescent="0.25">
      <c r="IC553" s="45" t="s">
        <v>1678</v>
      </c>
    </row>
    <row r="554" spans="237:237" x14ac:dyDescent="0.25">
      <c r="IC554" s="44" t="s">
        <v>1679</v>
      </c>
    </row>
    <row r="555" spans="237:237" x14ac:dyDescent="0.25">
      <c r="IC555" s="45" t="s">
        <v>1680</v>
      </c>
    </row>
    <row r="556" spans="237:237" x14ac:dyDescent="0.25">
      <c r="IC556" s="44" t="s">
        <v>1681</v>
      </c>
    </row>
    <row r="557" spans="237:237" x14ac:dyDescent="0.25">
      <c r="IC557" s="45" t="s">
        <v>1682</v>
      </c>
    </row>
    <row r="558" spans="237:237" x14ac:dyDescent="0.25">
      <c r="IC558" s="44" t="s">
        <v>1683</v>
      </c>
    </row>
    <row r="559" spans="237:237" x14ac:dyDescent="0.25">
      <c r="IC559" s="45" t="s">
        <v>1684</v>
      </c>
    </row>
    <row r="560" spans="237:237" x14ac:dyDescent="0.25">
      <c r="IC560" s="44" t="s">
        <v>1685</v>
      </c>
    </row>
    <row r="561" spans="237:237" x14ac:dyDescent="0.25">
      <c r="IC561" s="45" t="s">
        <v>1686</v>
      </c>
    </row>
    <row r="562" spans="237:237" x14ac:dyDescent="0.25">
      <c r="IC562" s="44" t="s">
        <v>1687</v>
      </c>
    </row>
    <row r="563" spans="237:237" x14ac:dyDescent="0.25">
      <c r="IC563" s="45" t="s">
        <v>1688</v>
      </c>
    </row>
    <row r="564" spans="237:237" x14ac:dyDescent="0.25">
      <c r="IC564" s="44" t="s">
        <v>1033</v>
      </c>
    </row>
    <row r="565" spans="237:237" x14ac:dyDescent="0.25">
      <c r="IC565" s="45" t="s">
        <v>1689</v>
      </c>
    </row>
    <row r="566" spans="237:237" x14ac:dyDescent="0.25">
      <c r="IC566" s="44" t="s">
        <v>1690</v>
      </c>
    </row>
    <row r="567" spans="237:237" x14ac:dyDescent="0.25">
      <c r="IC567" s="45" t="s">
        <v>1691</v>
      </c>
    </row>
    <row r="568" spans="237:237" x14ac:dyDescent="0.25">
      <c r="IC568" s="44" t="s">
        <v>1692</v>
      </c>
    </row>
    <row r="569" spans="237:237" x14ac:dyDescent="0.25">
      <c r="IC569" s="45" t="s">
        <v>1693</v>
      </c>
    </row>
    <row r="570" spans="237:237" x14ac:dyDescent="0.25">
      <c r="IC570" s="44" t="s">
        <v>1694</v>
      </c>
    </row>
    <row r="571" spans="237:237" x14ac:dyDescent="0.25">
      <c r="IC571" s="45" t="s">
        <v>1695</v>
      </c>
    </row>
    <row r="572" spans="237:237" x14ac:dyDescent="0.25">
      <c r="IC572" s="44" t="s">
        <v>1696</v>
      </c>
    </row>
    <row r="573" spans="237:237" x14ac:dyDescent="0.25">
      <c r="IC573" s="45" t="s">
        <v>1697</v>
      </c>
    </row>
    <row r="574" spans="237:237" x14ac:dyDescent="0.25">
      <c r="IC574" s="44" t="s">
        <v>1698</v>
      </c>
    </row>
    <row r="575" spans="237:237" x14ac:dyDescent="0.25">
      <c r="IC575" s="45" t="s">
        <v>1699</v>
      </c>
    </row>
    <row r="576" spans="237:237" x14ac:dyDescent="0.25">
      <c r="IC576" s="44" t="s">
        <v>1700</v>
      </c>
    </row>
    <row r="577" spans="237:237" x14ac:dyDescent="0.25">
      <c r="IC577" s="45" t="s">
        <v>1701</v>
      </c>
    </row>
    <row r="578" spans="237:237" x14ac:dyDescent="0.25">
      <c r="IC578" s="44" t="s">
        <v>1702</v>
      </c>
    </row>
    <row r="579" spans="237:237" x14ac:dyDescent="0.25">
      <c r="IC579" s="45" t="s">
        <v>1703</v>
      </c>
    </row>
    <row r="580" spans="237:237" x14ac:dyDescent="0.25">
      <c r="IC580" s="44" t="s">
        <v>1704</v>
      </c>
    </row>
    <row r="581" spans="237:237" x14ac:dyDescent="0.25">
      <c r="IC581" s="45" t="s">
        <v>1705</v>
      </c>
    </row>
    <row r="582" spans="237:237" x14ac:dyDescent="0.25">
      <c r="IC582" s="44" t="s">
        <v>1706</v>
      </c>
    </row>
    <row r="583" spans="237:237" x14ac:dyDescent="0.25">
      <c r="IC583" s="45" t="s">
        <v>1707</v>
      </c>
    </row>
    <row r="584" spans="237:237" x14ac:dyDescent="0.25">
      <c r="IC584" s="44" t="s">
        <v>1708</v>
      </c>
    </row>
    <row r="585" spans="237:237" x14ac:dyDescent="0.25">
      <c r="IC585" s="45" t="s">
        <v>1709</v>
      </c>
    </row>
    <row r="586" spans="237:237" x14ac:dyDescent="0.25">
      <c r="IC586" s="44" t="s">
        <v>1710</v>
      </c>
    </row>
    <row r="587" spans="237:237" x14ac:dyDescent="0.25">
      <c r="IC587" s="45" t="s">
        <v>1711</v>
      </c>
    </row>
    <row r="588" spans="237:237" x14ac:dyDescent="0.25">
      <c r="IC588" s="44" t="s">
        <v>1712</v>
      </c>
    </row>
    <row r="589" spans="237:237" x14ac:dyDescent="0.25">
      <c r="IC589" s="45" t="s">
        <v>1713</v>
      </c>
    </row>
    <row r="590" spans="237:237" x14ac:dyDescent="0.25">
      <c r="IC590" s="44" t="s">
        <v>1714</v>
      </c>
    </row>
    <row r="591" spans="237:237" x14ac:dyDescent="0.25">
      <c r="IC591" s="45" t="s">
        <v>1715</v>
      </c>
    </row>
    <row r="592" spans="237:237" x14ac:dyDescent="0.25">
      <c r="IC592" s="44" t="s">
        <v>1716</v>
      </c>
    </row>
    <row r="593" spans="237:237" x14ac:dyDescent="0.25">
      <c r="IC593" s="45" t="s">
        <v>1717</v>
      </c>
    </row>
    <row r="594" spans="237:237" x14ac:dyDescent="0.25">
      <c r="IC594" s="44" t="s">
        <v>1718</v>
      </c>
    </row>
    <row r="595" spans="237:237" x14ac:dyDescent="0.25">
      <c r="IC595" s="45" t="s">
        <v>1719</v>
      </c>
    </row>
    <row r="596" spans="237:237" x14ac:dyDescent="0.25">
      <c r="IC596" s="44" t="s">
        <v>1720</v>
      </c>
    </row>
    <row r="597" spans="237:237" x14ac:dyDescent="0.25">
      <c r="IC597" s="45" t="s">
        <v>1721</v>
      </c>
    </row>
    <row r="598" spans="237:237" x14ac:dyDescent="0.25">
      <c r="IC598" s="44" t="s">
        <v>1722</v>
      </c>
    </row>
    <row r="599" spans="237:237" x14ac:dyDescent="0.25">
      <c r="IC599" s="45" t="s">
        <v>1723</v>
      </c>
    </row>
    <row r="600" spans="237:237" x14ac:dyDescent="0.25">
      <c r="IC600" s="44" t="s">
        <v>1724</v>
      </c>
    </row>
    <row r="601" spans="237:237" x14ac:dyDescent="0.25">
      <c r="IC601" s="45" t="s">
        <v>1725</v>
      </c>
    </row>
    <row r="602" spans="237:237" x14ac:dyDescent="0.25">
      <c r="IC602" s="44" t="s">
        <v>1726</v>
      </c>
    </row>
    <row r="603" spans="237:237" x14ac:dyDescent="0.25">
      <c r="IC603" s="45" t="s">
        <v>1727</v>
      </c>
    </row>
    <row r="604" spans="237:237" x14ac:dyDescent="0.25">
      <c r="IC604" s="44" t="s">
        <v>1728</v>
      </c>
    </row>
    <row r="605" spans="237:237" x14ac:dyDescent="0.25">
      <c r="IC605" s="45" t="s">
        <v>1729</v>
      </c>
    </row>
    <row r="606" spans="237:237" x14ac:dyDescent="0.25">
      <c r="IC606" s="44" t="s">
        <v>1730</v>
      </c>
    </row>
    <row r="607" spans="237:237" x14ac:dyDescent="0.25">
      <c r="IC607" s="45" t="s">
        <v>1731</v>
      </c>
    </row>
    <row r="608" spans="237:237" x14ac:dyDescent="0.25">
      <c r="IC608" s="44" t="s">
        <v>1732</v>
      </c>
    </row>
    <row r="609" spans="237:237" x14ac:dyDescent="0.25">
      <c r="IC609" s="45" t="s">
        <v>1733</v>
      </c>
    </row>
    <row r="610" spans="237:237" x14ac:dyDescent="0.25">
      <c r="IC610" s="44" t="s">
        <v>1734</v>
      </c>
    </row>
    <row r="611" spans="237:237" x14ac:dyDescent="0.25">
      <c r="IC611" s="45" t="s">
        <v>1735</v>
      </c>
    </row>
    <row r="612" spans="237:237" x14ac:dyDescent="0.25">
      <c r="IC612" s="44" t="s">
        <v>1736</v>
      </c>
    </row>
    <row r="613" spans="237:237" x14ac:dyDescent="0.25">
      <c r="IC613" s="45" t="s">
        <v>1737</v>
      </c>
    </row>
    <row r="614" spans="237:237" x14ac:dyDescent="0.25">
      <c r="IC614" s="44" t="s">
        <v>1738</v>
      </c>
    </row>
    <row r="615" spans="237:237" x14ac:dyDescent="0.25">
      <c r="IC615" s="45" t="s">
        <v>1739</v>
      </c>
    </row>
    <row r="616" spans="237:237" x14ac:dyDescent="0.25">
      <c r="IC616" s="44" t="s">
        <v>1740</v>
      </c>
    </row>
    <row r="617" spans="237:237" x14ac:dyDescent="0.25">
      <c r="IC617" s="45" t="s">
        <v>1741</v>
      </c>
    </row>
    <row r="618" spans="237:237" x14ac:dyDescent="0.25">
      <c r="IC618" s="44" t="s">
        <v>1742</v>
      </c>
    </row>
    <row r="619" spans="237:237" x14ac:dyDescent="0.25">
      <c r="IC619" s="45" t="s">
        <v>1743</v>
      </c>
    </row>
    <row r="620" spans="237:237" x14ac:dyDescent="0.25">
      <c r="IC620" s="44" t="s">
        <v>1744</v>
      </c>
    </row>
    <row r="621" spans="237:237" x14ac:dyDescent="0.25">
      <c r="IC621" s="45" t="s">
        <v>1745</v>
      </c>
    </row>
    <row r="622" spans="237:237" x14ac:dyDescent="0.25">
      <c r="IC622" s="44" t="s">
        <v>1746</v>
      </c>
    </row>
    <row r="623" spans="237:237" x14ac:dyDescent="0.25">
      <c r="IC623" s="42" t="s">
        <v>2660</v>
      </c>
    </row>
    <row r="624" spans="237:237" x14ac:dyDescent="0.25">
      <c r="IC624" s="45" t="s">
        <v>1747</v>
      </c>
    </row>
    <row r="625" spans="237:237" x14ac:dyDescent="0.25">
      <c r="IC625" s="44" t="s">
        <v>1748</v>
      </c>
    </row>
    <row r="626" spans="237:237" x14ac:dyDescent="0.25">
      <c r="IC626" s="45" t="s">
        <v>1749</v>
      </c>
    </row>
    <row r="627" spans="237:237" x14ac:dyDescent="0.25">
      <c r="IC627" s="44" t="s">
        <v>1750</v>
      </c>
    </row>
    <row r="628" spans="237:237" x14ac:dyDescent="0.25">
      <c r="IC628" s="45" t="s">
        <v>1751</v>
      </c>
    </row>
    <row r="629" spans="237:237" x14ac:dyDescent="0.25">
      <c r="IC629" s="44" t="s">
        <v>1752</v>
      </c>
    </row>
    <row r="630" spans="237:237" x14ac:dyDescent="0.25">
      <c r="IC630" s="45" t="s">
        <v>1753</v>
      </c>
    </row>
    <row r="631" spans="237:237" x14ac:dyDescent="0.25">
      <c r="IC631" s="44" t="s">
        <v>1754</v>
      </c>
    </row>
    <row r="632" spans="237:237" x14ac:dyDescent="0.25">
      <c r="IC632" s="45" t="s">
        <v>1038</v>
      </c>
    </row>
    <row r="633" spans="237:237" x14ac:dyDescent="0.25">
      <c r="IC633" s="44" t="s">
        <v>1755</v>
      </c>
    </row>
    <row r="634" spans="237:237" x14ac:dyDescent="0.25">
      <c r="IC634" s="45" t="s">
        <v>1756</v>
      </c>
    </row>
    <row r="635" spans="237:237" x14ac:dyDescent="0.25">
      <c r="IC635" s="44" t="s">
        <v>1757</v>
      </c>
    </row>
    <row r="636" spans="237:237" x14ac:dyDescent="0.25">
      <c r="IC636" s="45" t="s">
        <v>1758</v>
      </c>
    </row>
    <row r="637" spans="237:237" x14ac:dyDescent="0.25">
      <c r="IC637" s="44" t="s">
        <v>1039</v>
      </c>
    </row>
    <row r="638" spans="237:237" x14ac:dyDescent="0.25">
      <c r="IC638" s="45" t="s">
        <v>1759</v>
      </c>
    </row>
    <row r="639" spans="237:237" x14ac:dyDescent="0.25">
      <c r="IC639" s="44" t="s">
        <v>1760</v>
      </c>
    </row>
    <row r="640" spans="237:237" x14ac:dyDescent="0.25">
      <c r="IC640" s="45" t="s">
        <v>1761</v>
      </c>
    </row>
    <row r="641" spans="237:237" x14ac:dyDescent="0.25">
      <c r="IC641" s="44" t="s">
        <v>1762</v>
      </c>
    </row>
    <row r="642" spans="237:237" x14ac:dyDescent="0.25">
      <c r="IC642" s="45" t="s">
        <v>1763</v>
      </c>
    </row>
    <row r="643" spans="237:237" x14ac:dyDescent="0.25">
      <c r="IC643" s="44" t="s">
        <v>1764</v>
      </c>
    </row>
    <row r="644" spans="237:237" x14ac:dyDescent="0.25">
      <c r="IC644" s="45" t="s">
        <v>1765</v>
      </c>
    </row>
    <row r="645" spans="237:237" x14ac:dyDescent="0.25">
      <c r="IC645" s="44" t="s">
        <v>1040</v>
      </c>
    </row>
    <row r="646" spans="237:237" x14ac:dyDescent="0.25">
      <c r="IC646" s="45" t="s">
        <v>1766</v>
      </c>
    </row>
    <row r="647" spans="237:237" x14ac:dyDescent="0.25">
      <c r="IC647" s="44" t="s">
        <v>1767</v>
      </c>
    </row>
    <row r="648" spans="237:237" x14ac:dyDescent="0.25">
      <c r="IC648" s="45" t="s">
        <v>1768</v>
      </c>
    </row>
    <row r="649" spans="237:237" x14ac:dyDescent="0.25">
      <c r="IC649" s="44" t="s">
        <v>1769</v>
      </c>
    </row>
    <row r="650" spans="237:237" x14ac:dyDescent="0.25">
      <c r="IC650" s="45" t="s">
        <v>1770</v>
      </c>
    </row>
    <row r="651" spans="237:237" x14ac:dyDescent="0.25">
      <c r="IC651" s="44" t="s">
        <v>1771</v>
      </c>
    </row>
    <row r="652" spans="237:237" x14ac:dyDescent="0.25">
      <c r="IC652" s="45" t="s">
        <v>1772</v>
      </c>
    </row>
    <row r="653" spans="237:237" x14ac:dyDescent="0.25">
      <c r="IC653" s="44" t="s">
        <v>1773</v>
      </c>
    </row>
    <row r="654" spans="237:237" x14ac:dyDescent="0.25">
      <c r="IC654" s="45" t="s">
        <v>1774</v>
      </c>
    </row>
    <row r="655" spans="237:237" x14ac:dyDescent="0.25">
      <c r="IC655" s="44" t="s">
        <v>1775</v>
      </c>
    </row>
    <row r="656" spans="237:237" x14ac:dyDescent="0.25">
      <c r="IC656" s="45" t="s">
        <v>1776</v>
      </c>
    </row>
    <row r="657" spans="237:237" x14ac:dyDescent="0.25">
      <c r="IC657" s="44" t="s">
        <v>1777</v>
      </c>
    </row>
    <row r="658" spans="237:237" x14ac:dyDescent="0.25">
      <c r="IC658" s="45" t="s">
        <v>1778</v>
      </c>
    </row>
    <row r="659" spans="237:237" x14ac:dyDescent="0.25">
      <c r="IC659" s="44" t="s">
        <v>1041</v>
      </c>
    </row>
    <row r="660" spans="237:237" x14ac:dyDescent="0.25">
      <c r="IC660" s="45" t="s">
        <v>1779</v>
      </c>
    </row>
    <row r="661" spans="237:237" x14ac:dyDescent="0.25">
      <c r="IC661" s="44" t="s">
        <v>1780</v>
      </c>
    </row>
    <row r="662" spans="237:237" x14ac:dyDescent="0.25">
      <c r="IC662" s="45" t="s">
        <v>1781</v>
      </c>
    </row>
    <row r="663" spans="237:237" x14ac:dyDescent="0.25">
      <c r="IC663" s="44" t="s">
        <v>1782</v>
      </c>
    </row>
    <row r="664" spans="237:237" x14ac:dyDescent="0.25">
      <c r="IC664" s="45" t="s">
        <v>1783</v>
      </c>
    </row>
    <row r="665" spans="237:237" x14ac:dyDescent="0.25">
      <c r="IC665" s="44" t="s">
        <v>1784</v>
      </c>
    </row>
    <row r="666" spans="237:237" x14ac:dyDescent="0.25">
      <c r="IC666" s="45" t="s">
        <v>1785</v>
      </c>
    </row>
    <row r="667" spans="237:237" x14ac:dyDescent="0.25">
      <c r="IC667" s="44" t="s">
        <v>1786</v>
      </c>
    </row>
    <row r="668" spans="237:237" x14ac:dyDescent="0.25">
      <c r="IC668" s="45" t="s">
        <v>1787</v>
      </c>
    </row>
    <row r="669" spans="237:237" x14ac:dyDescent="0.25">
      <c r="IC669" s="44" t="s">
        <v>1788</v>
      </c>
    </row>
    <row r="670" spans="237:237" x14ac:dyDescent="0.25">
      <c r="IC670" s="45" t="s">
        <v>1789</v>
      </c>
    </row>
    <row r="671" spans="237:237" x14ac:dyDescent="0.25">
      <c r="IC671" s="44" t="s">
        <v>1790</v>
      </c>
    </row>
    <row r="672" spans="237:237" x14ac:dyDescent="0.25">
      <c r="IC672" s="45" t="s">
        <v>1791</v>
      </c>
    </row>
    <row r="673" spans="237:237" x14ac:dyDescent="0.25">
      <c r="IC673" s="44" t="s">
        <v>1792</v>
      </c>
    </row>
    <row r="674" spans="237:237" x14ac:dyDescent="0.25">
      <c r="IC674" s="45" t="s">
        <v>1793</v>
      </c>
    </row>
    <row r="675" spans="237:237" x14ac:dyDescent="0.25">
      <c r="IC675" s="44" t="s">
        <v>1794</v>
      </c>
    </row>
    <row r="676" spans="237:237" x14ac:dyDescent="0.25">
      <c r="IC676" s="45" t="s">
        <v>1795</v>
      </c>
    </row>
    <row r="677" spans="237:237" x14ac:dyDescent="0.25">
      <c r="IC677" s="44" t="s">
        <v>1796</v>
      </c>
    </row>
    <row r="678" spans="237:237" x14ac:dyDescent="0.25">
      <c r="IC678" s="45" t="s">
        <v>1797</v>
      </c>
    </row>
    <row r="679" spans="237:237" x14ac:dyDescent="0.25">
      <c r="IC679" s="44" t="s">
        <v>1798</v>
      </c>
    </row>
    <row r="680" spans="237:237" x14ac:dyDescent="0.25">
      <c r="IC680" s="45" t="s">
        <v>1799</v>
      </c>
    </row>
    <row r="681" spans="237:237" x14ac:dyDescent="0.25">
      <c r="IC681" s="44" t="s">
        <v>1800</v>
      </c>
    </row>
    <row r="682" spans="237:237" x14ac:dyDescent="0.25">
      <c r="IC682" s="45" t="s">
        <v>1801</v>
      </c>
    </row>
    <row r="683" spans="237:237" x14ac:dyDescent="0.25">
      <c r="IC683" s="44" t="s">
        <v>1802</v>
      </c>
    </row>
    <row r="684" spans="237:237" x14ac:dyDescent="0.25">
      <c r="IC684" s="45" t="s">
        <v>1803</v>
      </c>
    </row>
    <row r="685" spans="237:237" x14ac:dyDescent="0.25">
      <c r="IC685" s="44" t="s">
        <v>1804</v>
      </c>
    </row>
    <row r="686" spans="237:237" x14ac:dyDescent="0.25">
      <c r="IC686" s="45" t="s">
        <v>1042</v>
      </c>
    </row>
    <row r="687" spans="237:237" x14ac:dyDescent="0.25">
      <c r="IC687" s="44" t="s">
        <v>1805</v>
      </c>
    </row>
    <row r="688" spans="237:237" x14ac:dyDescent="0.25">
      <c r="IC688" s="45" t="s">
        <v>1806</v>
      </c>
    </row>
    <row r="689" spans="237:237" x14ac:dyDescent="0.25">
      <c r="IC689" s="44" t="s">
        <v>1807</v>
      </c>
    </row>
    <row r="690" spans="237:237" x14ac:dyDescent="0.25">
      <c r="IC690" s="45" t="s">
        <v>1808</v>
      </c>
    </row>
    <row r="691" spans="237:237" x14ac:dyDescent="0.25">
      <c r="IC691" s="44" t="s">
        <v>1809</v>
      </c>
    </row>
    <row r="692" spans="237:237" x14ac:dyDescent="0.25">
      <c r="IC692" s="45" t="s">
        <v>1810</v>
      </c>
    </row>
    <row r="693" spans="237:237" x14ac:dyDescent="0.25">
      <c r="IC693" s="44" t="s">
        <v>1811</v>
      </c>
    </row>
    <row r="694" spans="237:237" x14ac:dyDescent="0.25">
      <c r="IC694" s="45" t="s">
        <v>1812</v>
      </c>
    </row>
    <row r="695" spans="237:237" x14ac:dyDescent="0.25">
      <c r="IC695" s="44" t="s">
        <v>1813</v>
      </c>
    </row>
    <row r="696" spans="237:237" x14ac:dyDescent="0.25">
      <c r="IC696" s="45" t="s">
        <v>1814</v>
      </c>
    </row>
    <row r="697" spans="237:237" x14ac:dyDescent="0.25">
      <c r="IC697" s="44" t="s">
        <v>1815</v>
      </c>
    </row>
    <row r="698" spans="237:237" x14ac:dyDescent="0.25">
      <c r="IC698" s="45" t="s">
        <v>1816</v>
      </c>
    </row>
    <row r="699" spans="237:237" x14ac:dyDescent="0.25">
      <c r="IC699" s="44" t="s">
        <v>1817</v>
      </c>
    </row>
    <row r="700" spans="237:237" x14ac:dyDescent="0.25">
      <c r="IC700" s="45" t="s">
        <v>1818</v>
      </c>
    </row>
    <row r="701" spans="237:237" x14ac:dyDescent="0.25">
      <c r="IC701" s="44" t="s">
        <v>1819</v>
      </c>
    </row>
    <row r="702" spans="237:237" x14ac:dyDescent="0.25">
      <c r="IC702" s="45" t="s">
        <v>1820</v>
      </c>
    </row>
    <row r="703" spans="237:237" x14ac:dyDescent="0.25">
      <c r="IC703" s="44" t="s">
        <v>1821</v>
      </c>
    </row>
    <row r="704" spans="237:237" x14ac:dyDescent="0.25">
      <c r="IC704" s="45" t="s">
        <v>1822</v>
      </c>
    </row>
    <row r="705" spans="237:237" x14ac:dyDescent="0.25">
      <c r="IC705" s="44" t="s">
        <v>1823</v>
      </c>
    </row>
    <row r="706" spans="237:237" x14ac:dyDescent="0.25">
      <c r="IC706" s="45" t="s">
        <v>1824</v>
      </c>
    </row>
    <row r="707" spans="237:237" x14ac:dyDescent="0.25">
      <c r="IC707" s="44" t="s">
        <v>1825</v>
      </c>
    </row>
    <row r="708" spans="237:237" x14ac:dyDescent="0.25">
      <c r="IC708" s="45" t="s">
        <v>1826</v>
      </c>
    </row>
    <row r="709" spans="237:237" x14ac:dyDescent="0.25">
      <c r="IC709" s="44" t="s">
        <v>1827</v>
      </c>
    </row>
    <row r="710" spans="237:237" x14ac:dyDescent="0.25">
      <c r="IC710" s="45" t="s">
        <v>1828</v>
      </c>
    </row>
    <row r="711" spans="237:237" x14ac:dyDescent="0.25">
      <c r="IC711" s="44" t="s">
        <v>1829</v>
      </c>
    </row>
    <row r="712" spans="237:237" x14ac:dyDescent="0.25">
      <c r="IC712" s="45" t="s">
        <v>1830</v>
      </c>
    </row>
    <row r="713" spans="237:237" x14ac:dyDescent="0.25">
      <c r="IC713" s="44" t="s">
        <v>1831</v>
      </c>
    </row>
    <row r="714" spans="237:237" x14ac:dyDescent="0.25">
      <c r="IC714" s="45" t="s">
        <v>1832</v>
      </c>
    </row>
    <row r="715" spans="237:237" x14ac:dyDescent="0.25">
      <c r="IC715" s="44" t="s">
        <v>1833</v>
      </c>
    </row>
    <row r="716" spans="237:237" x14ac:dyDescent="0.25">
      <c r="IC716" s="45" t="s">
        <v>1834</v>
      </c>
    </row>
    <row r="717" spans="237:237" x14ac:dyDescent="0.25">
      <c r="IC717" s="44" t="s">
        <v>1045</v>
      </c>
    </row>
    <row r="718" spans="237:237" x14ac:dyDescent="0.25">
      <c r="IC718" s="45" t="s">
        <v>1835</v>
      </c>
    </row>
    <row r="719" spans="237:237" x14ac:dyDescent="0.25">
      <c r="IC719" s="44" t="s">
        <v>1836</v>
      </c>
    </row>
    <row r="720" spans="237:237" x14ac:dyDescent="0.25">
      <c r="IC720" s="45" t="s">
        <v>1837</v>
      </c>
    </row>
    <row r="721" spans="237:237" x14ac:dyDescent="0.25">
      <c r="IC721" s="44" t="s">
        <v>1838</v>
      </c>
    </row>
    <row r="722" spans="237:237" x14ac:dyDescent="0.25">
      <c r="IC722" s="45" t="s">
        <v>1839</v>
      </c>
    </row>
    <row r="723" spans="237:237" x14ac:dyDescent="0.25">
      <c r="IC723" s="44" t="s">
        <v>1840</v>
      </c>
    </row>
    <row r="724" spans="237:237" x14ac:dyDescent="0.25">
      <c r="IC724" s="45" t="s">
        <v>1841</v>
      </c>
    </row>
    <row r="725" spans="237:237" x14ac:dyDescent="0.25">
      <c r="IC725" s="44" t="s">
        <v>1842</v>
      </c>
    </row>
    <row r="726" spans="237:237" x14ac:dyDescent="0.25">
      <c r="IC726" s="45" t="s">
        <v>1843</v>
      </c>
    </row>
    <row r="727" spans="237:237" x14ac:dyDescent="0.25">
      <c r="IC727" s="44" t="s">
        <v>1844</v>
      </c>
    </row>
    <row r="728" spans="237:237" x14ac:dyDescent="0.25">
      <c r="IC728" s="45" t="s">
        <v>1845</v>
      </c>
    </row>
    <row r="729" spans="237:237" x14ac:dyDescent="0.25">
      <c r="IC729" s="44" t="s">
        <v>1846</v>
      </c>
    </row>
    <row r="730" spans="237:237" x14ac:dyDescent="0.25">
      <c r="IC730" s="45" t="s">
        <v>1847</v>
      </c>
    </row>
    <row r="731" spans="237:237" x14ac:dyDescent="0.25">
      <c r="IC731" s="44" t="s">
        <v>1848</v>
      </c>
    </row>
    <row r="732" spans="237:237" x14ac:dyDescent="0.25">
      <c r="IC732" s="45" t="s">
        <v>1849</v>
      </c>
    </row>
    <row r="733" spans="237:237" x14ac:dyDescent="0.25">
      <c r="IC733" s="44" t="s">
        <v>1850</v>
      </c>
    </row>
    <row r="734" spans="237:237" x14ac:dyDescent="0.25">
      <c r="IC734" s="45" t="s">
        <v>1851</v>
      </c>
    </row>
    <row r="735" spans="237:237" x14ac:dyDescent="0.25">
      <c r="IC735" s="44" t="s">
        <v>1852</v>
      </c>
    </row>
    <row r="736" spans="237:237" x14ac:dyDescent="0.25">
      <c r="IC736" s="45" t="s">
        <v>1046</v>
      </c>
    </row>
    <row r="737" spans="237:237" x14ac:dyDescent="0.25">
      <c r="IC737" s="44" t="s">
        <v>1853</v>
      </c>
    </row>
    <row r="738" spans="237:237" x14ac:dyDescent="0.25">
      <c r="IC738" s="45" t="s">
        <v>1854</v>
      </c>
    </row>
    <row r="739" spans="237:237" x14ac:dyDescent="0.25">
      <c r="IC739" s="44" t="s">
        <v>1855</v>
      </c>
    </row>
    <row r="740" spans="237:237" x14ac:dyDescent="0.25">
      <c r="IC740" s="45" t="s">
        <v>1856</v>
      </c>
    </row>
    <row r="741" spans="237:237" x14ac:dyDescent="0.25">
      <c r="IC741" s="44" t="s">
        <v>1857</v>
      </c>
    </row>
    <row r="742" spans="237:237" x14ac:dyDescent="0.25">
      <c r="IC742" s="45" t="s">
        <v>1858</v>
      </c>
    </row>
    <row r="743" spans="237:237" x14ac:dyDescent="0.25">
      <c r="IC743" s="44" t="s">
        <v>1859</v>
      </c>
    </row>
    <row r="744" spans="237:237" x14ac:dyDescent="0.25">
      <c r="IC744" s="45" t="s">
        <v>1860</v>
      </c>
    </row>
    <row r="745" spans="237:237" x14ac:dyDescent="0.25">
      <c r="IC745" s="44" t="s">
        <v>1861</v>
      </c>
    </row>
    <row r="746" spans="237:237" x14ac:dyDescent="0.25">
      <c r="IC746" s="45" t="s">
        <v>1862</v>
      </c>
    </row>
    <row r="747" spans="237:237" x14ac:dyDescent="0.25">
      <c r="IC747" s="44" t="s">
        <v>1863</v>
      </c>
    </row>
    <row r="748" spans="237:237" x14ac:dyDescent="0.25">
      <c r="IC748" s="45" t="s">
        <v>1864</v>
      </c>
    </row>
    <row r="749" spans="237:237" x14ac:dyDescent="0.25">
      <c r="IC749" s="44" t="s">
        <v>1865</v>
      </c>
    </row>
    <row r="750" spans="237:237" x14ac:dyDescent="0.25">
      <c r="IC750" s="45" t="s">
        <v>1866</v>
      </c>
    </row>
    <row r="751" spans="237:237" x14ac:dyDescent="0.25">
      <c r="IC751" s="44" t="s">
        <v>1867</v>
      </c>
    </row>
    <row r="752" spans="237:237" x14ac:dyDescent="0.25">
      <c r="IC752" s="45" t="s">
        <v>1868</v>
      </c>
    </row>
    <row r="753" spans="237:237" x14ac:dyDescent="0.25">
      <c r="IC753" s="44" t="s">
        <v>1869</v>
      </c>
    </row>
    <row r="754" spans="237:237" x14ac:dyDescent="0.25">
      <c r="IC754" s="45" t="s">
        <v>1870</v>
      </c>
    </row>
    <row r="755" spans="237:237" x14ac:dyDescent="0.25">
      <c r="IC755" s="44" t="s">
        <v>1871</v>
      </c>
    </row>
    <row r="756" spans="237:237" x14ac:dyDescent="0.25">
      <c r="IC756" s="45" t="s">
        <v>1872</v>
      </c>
    </row>
    <row r="757" spans="237:237" x14ac:dyDescent="0.25">
      <c r="IC757" s="44" t="s">
        <v>1873</v>
      </c>
    </row>
    <row r="758" spans="237:237" x14ac:dyDescent="0.25">
      <c r="IC758" s="45" t="s">
        <v>1874</v>
      </c>
    </row>
    <row r="759" spans="237:237" x14ac:dyDescent="0.25">
      <c r="IC759" s="44" t="s">
        <v>1875</v>
      </c>
    </row>
    <row r="760" spans="237:237" x14ac:dyDescent="0.25">
      <c r="IC760" s="45" t="s">
        <v>1876</v>
      </c>
    </row>
    <row r="761" spans="237:237" x14ac:dyDescent="0.25">
      <c r="IC761" s="44" t="s">
        <v>1877</v>
      </c>
    </row>
    <row r="762" spans="237:237" x14ac:dyDescent="0.25">
      <c r="IC762" s="45" t="s">
        <v>1050</v>
      </c>
    </row>
    <row r="763" spans="237:237" x14ac:dyDescent="0.25">
      <c r="IC763" s="44" t="s">
        <v>1878</v>
      </c>
    </row>
    <row r="764" spans="237:237" x14ac:dyDescent="0.25">
      <c r="IC764" s="45" t="s">
        <v>1879</v>
      </c>
    </row>
    <row r="765" spans="237:237" x14ac:dyDescent="0.25">
      <c r="IC765" s="44" t="s">
        <v>1880</v>
      </c>
    </row>
    <row r="766" spans="237:237" x14ac:dyDescent="0.25">
      <c r="IC766" s="45" t="s">
        <v>1051</v>
      </c>
    </row>
    <row r="767" spans="237:237" x14ac:dyDescent="0.25">
      <c r="IC767" s="44" t="s">
        <v>1052</v>
      </c>
    </row>
    <row r="768" spans="237:237" x14ac:dyDescent="0.25">
      <c r="IC768" s="45" t="s">
        <v>1881</v>
      </c>
    </row>
    <row r="769" spans="237:237" x14ac:dyDescent="0.25">
      <c r="IC769" s="44" t="s">
        <v>1882</v>
      </c>
    </row>
    <row r="770" spans="237:237" x14ac:dyDescent="0.25">
      <c r="IC770" s="45" t="s">
        <v>1883</v>
      </c>
    </row>
    <row r="771" spans="237:237" x14ac:dyDescent="0.25">
      <c r="IC771" s="44" t="s">
        <v>1884</v>
      </c>
    </row>
    <row r="772" spans="237:237" x14ac:dyDescent="0.25">
      <c r="IC772" s="45" t="s">
        <v>1885</v>
      </c>
    </row>
    <row r="773" spans="237:237" x14ac:dyDescent="0.25">
      <c r="IC773" s="44" t="s">
        <v>1886</v>
      </c>
    </row>
    <row r="774" spans="237:237" x14ac:dyDescent="0.25">
      <c r="IC774" s="45" t="s">
        <v>1887</v>
      </c>
    </row>
    <row r="775" spans="237:237" x14ac:dyDescent="0.25">
      <c r="IC775" s="44" t="s">
        <v>1888</v>
      </c>
    </row>
    <row r="776" spans="237:237" x14ac:dyDescent="0.25">
      <c r="IC776" s="45" t="s">
        <v>1889</v>
      </c>
    </row>
    <row r="777" spans="237:237" x14ac:dyDescent="0.25">
      <c r="IC777" s="44" t="s">
        <v>1890</v>
      </c>
    </row>
    <row r="778" spans="237:237" x14ac:dyDescent="0.25">
      <c r="IC778" s="45" t="s">
        <v>1891</v>
      </c>
    </row>
    <row r="779" spans="237:237" x14ac:dyDescent="0.25">
      <c r="IC779" s="44" t="s">
        <v>1892</v>
      </c>
    </row>
    <row r="780" spans="237:237" x14ac:dyDescent="0.25">
      <c r="IC780" s="45" t="s">
        <v>1893</v>
      </c>
    </row>
    <row r="781" spans="237:237" x14ac:dyDescent="0.25">
      <c r="IC781" s="44" t="s">
        <v>1894</v>
      </c>
    </row>
    <row r="782" spans="237:237" x14ac:dyDescent="0.25">
      <c r="IC782" s="45" t="s">
        <v>1895</v>
      </c>
    </row>
    <row r="783" spans="237:237" x14ac:dyDescent="0.25">
      <c r="IC783" s="44" t="s">
        <v>1896</v>
      </c>
    </row>
    <row r="784" spans="237:237" x14ac:dyDescent="0.25">
      <c r="IC784" s="45" t="s">
        <v>1897</v>
      </c>
    </row>
    <row r="785" spans="237:237" x14ac:dyDescent="0.25">
      <c r="IC785" s="44" t="s">
        <v>1898</v>
      </c>
    </row>
    <row r="786" spans="237:237" x14ac:dyDescent="0.25">
      <c r="IC786" s="44" t="s">
        <v>2659</v>
      </c>
    </row>
    <row r="787" spans="237:237" x14ac:dyDescent="0.25">
      <c r="IC787" s="45" t="s">
        <v>1899</v>
      </c>
    </row>
    <row r="788" spans="237:237" x14ac:dyDescent="0.25">
      <c r="IC788" s="44" t="s">
        <v>1900</v>
      </c>
    </row>
    <row r="789" spans="237:237" x14ac:dyDescent="0.25">
      <c r="IC789" s="45" t="s">
        <v>1901</v>
      </c>
    </row>
    <row r="790" spans="237:237" x14ac:dyDescent="0.25">
      <c r="IC790" s="44" t="s">
        <v>1902</v>
      </c>
    </row>
    <row r="791" spans="237:237" x14ac:dyDescent="0.25">
      <c r="IC791" s="45" t="s">
        <v>1903</v>
      </c>
    </row>
    <row r="792" spans="237:237" x14ac:dyDescent="0.25">
      <c r="IC792" s="44" t="s">
        <v>1904</v>
      </c>
    </row>
    <row r="793" spans="237:237" x14ac:dyDescent="0.25">
      <c r="IC793" s="45" t="s">
        <v>1905</v>
      </c>
    </row>
    <row r="794" spans="237:237" x14ac:dyDescent="0.25">
      <c r="IC794" s="44" t="s">
        <v>1906</v>
      </c>
    </row>
    <row r="795" spans="237:237" x14ac:dyDescent="0.25">
      <c r="IC795" s="45" t="s">
        <v>1907</v>
      </c>
    </row>
    <row r="796" spans="237:237" x14ac:dyDescent="0.25">
      <c r="IC796" s="44" t="s">
        <v>1908</v>
      </c>
    </row>
    <row r="797" spans="237:237" x14ac:dyDescent="0.25">
      <c r="IC797" s="45" t="s">
        <v>1909</v>
      </c>
    </row>
    <row r="798" spans="237:237" x14ac:dyDescent="0.25">
      <c r="IC798" s="44" t="s">
        <v>1910</v>
      </c>
    </row>
    <row r="799" spans="237:237" x14ac:dyDescent="0.25">
      <c r="IC799" s="45" t="s">
        <v>1911</v>
      </c>
    </row>
    <row r="800" spans="237:237" x14ac:dyDescent="0.25">
      <c r="IC800" s="44" t="s">
        <v>1912</v>
      </c>
    </row>
    <row r="801" spans="237:237" x14ac:dyDescent="0.25">
      <c r="IC801" s="45" t="s">
        <v>1913</v>
      </c>
    </row>
    <row r="802" spans="237:237" x14ac:dyDescent="0.25">
      <c r="IC802" s="44" t="s">
        <v>1914</v>
      </c>
    </row>
    <row r="803" spans="237:237" x14ac:dyDescent="0.25">
      <c r="IC803" s="45" t="s">
        <v>1915</v>
      </c>
    </row>
    <row r="804" spans="237:237" x14ac:dyDescent="0.25">
      <c r="IC804" s="44" t="s">
        <v>1916</v>
      </c>
    </row>
    <row r="805" spans="237:237" x14ac:dyDescent="0.25">
      <c r="IC805" s="45" t="s">
        <v>1917</v>
      </c>
    </row>
    <row r="806" spans="237:237" x14ac:dyDescent="0.25">
      <c r="IC806" s="44" t="s">
        <v>1918</v>
      </c>
    </row>
    <row r="807" spans="237:237" x14ac:dyDescent="0.25">
      <c r="IC807" s="45" t="s">
        <v>1919</v>
      </c>
    </row>
    <row r="808" spans="237:237" x14ac:dyDescent="0.25">
      <c r="IC808" s="44" t="s">
        <v>1920</v>
      </c>
    </row>
    <row r="809" spans="237:237" x14ac:dyDescent="0.25">
      <c r="IC809" s="45" t="s">
        <v>1921</v>
      </c>
    </row>
    <row r="810" spans="237:237" x14ac:dyDescent="0.25">
      <c r="IC810" s="44" t="s">
        <v>1922</v>
      </c>
    </row>
    <row r="811" spans="237:237" x14ac:dyDescent="0.25">
      <c r="IC811" s="45" t="s">
        <v>1923</v>
      </c>
    </row>
    <row r="812" spans="237:237" x14ac:dyDescent="0.25">
      <c r="IC812" s="44" t="s">
        <v>1059</v>
      </c>
    </row>
    <row r="813" spans="237:237" x14ac:dyDescent="0.25">
      <c r="IC813" s="45" t="s">
        <v>1924</v>
      </c>
    </row>
    <row r="814" spans="237:237" x14ac:dyDescent="0.25">
      <c r="IC814" s="44" t="s">
        <v>1925</v>
      </c>
    </row>
    <row r="815" spans="237:237" x14ac:dyDescent="0.25">
      <c r="IC815" s="45" t="s">
        <v>1926</v>
      </c>
    </row>
    <row r="816" spans="237:237" x14ac:dyDescent="0.25">
      <c r="IC816" s="44" t="s">
        <v>1927</v>
      </c>
    </row>
    <row r="817" spans="237:237" x14ac:dyDescent="0.25">
      <c r="IC817" s="45" t="s">
        <v>1928</v>
      </c>
    </row>
    <row r="818" spans="237:237" x14ac:dyDescent="0.25">
      <c r="IC818" s="44" t="s">
        <v>1929</v>
      </c>
    </row>
    <row r="819" spans="237:237" x14ac:dyDescent="0.25">
      <c r="IC819" s="45" t="s">
        <v>1930</v>
      </c>
    </row>
    <row r="820" spans="237:237" x14ac:dyDescent="0.25">
      <c r="IC820" s="44" t="s">
        <v>1931</v>
      </c>
    </row>
    <row r="821" spans="237:237" x14ac:dyDescent="0.25">
      <c r="IC821" s="45" t="s">
        <v>1932</v>
      </c>
    </row>
    <row r="822" spans="237:237" x14ac:dyDescent="0.25">
      <c r="IC822" s="44" t="s">
        <v>1933</v>
      </c>
    </row>
    <row r="823" spans="237:237" x14ac:dyDescent="0.25">
      <c r="IC823" s="45" t="s">
        <v>1934</v>
      </c>
    </row>
    <row r="824" spans="237:237" x14ac:dyDescent="0.25">
      <c r="IC824" s="44" t="s">
        <v>1935</v>
      </c>
    </row>
    <row r="825" spans="237:237" x14ac:dyDescent="0.25">
      <c r="IC825" s="45" t="s">
        <v>1936</v>
      </c>
    </row>
    <row r="826" spans="237:237" x14ac:dyDescent="0.25">
      <c r="IC826" s="44" t="s">
        <v>1937</v>
      </c>
    </row>
    <row r="827" spans="237:237" x14ac:dyDescent="0.25">
      <c r="IC827" s="45" t="s">
        <v>1938</v>
      </c>
    </row>
    <row r="828" spans="237:237" x14ac:dyDescent="0.25">
      <c r="IC828" s="44" t="s">
        <v>1939</v>
      </c>
    </row>
    <row r="829" spans="237:237" x14ac:dyDescent="0.25">
      <c r="IC829" s="45" t="s">
        <v>1940</v>
      </c>
    </row>
    <row r="830" spans="237:237" x14ac:dyDescent="0.25">
      <c r="IC830" s="44" t="s">
        <v>1941</v>
      </c>
    </row>
    <row r="831" spans="237:237" x14ac:dyDescent="0.25">
      <c r="IC831" s="45" t="s">
        <v>1942</v>
      </c>
    </row>
    <row r="832" spans="237:237" x14ac:dyDescent="0.25">
      <c r="IC832" s="44" t="s">
        <v>1943</v>
      </c>
    </row>
    <row r="833" spans="237:237" x14ac:dyDescent="0.25">
      <c r="IC833" s="45" t="s">
        <v>1944</v>
      </c>
    </row>
    <row r="834" spans="237:237" x14ac:dyDescent="0.25">
      <c r="IC834" s="44" t="s">
        <v>1945</v>
      </c>
    </row>
    <row r="835" spans="237:237" x14ac:dyDescent="0.25">
      <c r="IC835" s="45" t="s">
        <v>1946</v>
      </c>
    </row>
    <row r="836" spans="237:237" x14ac:dyDescent="0.25">
      <c r="IC836" s="44" t="s">
        <v>1947</v>
      </c>
    </row>
    <row r="837" spans="237:237" x14ac:dyDescent="0.25">
      <c r="IC837" s="45" t="s">
        <v>1948</v>
      </c>
    </row>
    <row r="838" spans="237:237" x14ac:dyDescent="0.25">
      <c r="IC838" s="44" t="s">
        <v>1949</v>
      </c>
    </row>
    <row r="839" spans="237:237" x14ac:dyDescent="0.25">
      <c r="IC839" s="45" t="s">
        <v>1950</v>
      </c>
    </row>
    <row r="840" spans="237:237" x14ac:dyDescent="0.25">
      <c r="IC840" s="44" t="s">
        <v>1951</v>
      </c>
    </row>
    <row r="841" spans="237:237" x14ac:dyDescent="0.25">
      <c r="IC841" s="45" t="s">
        <v>1952</v>
      </c>
    </row>
    <row r="842" spans="237:237" x14ac:dyDescent="0.25">
      <c r="IC842" s="44" t="s">
        <v>1953</v>
      </c>
    </row>
    <row r="843" spans="237:237" x14ac:dyDescent="0.25">
      <c r="IC843" s="45" t="s">
        <v>1954</v>
      </c>
    </row>
    <row r="844" spans="237:237" x14ac:dyDescent="0.25">
      <c r="IC844" s="44" t="s">
        <v>1955</v>
      </c>
    </row>
    <row r="845" spans="237:237" x14ac:dyDescent="0.25">
      <c r="IC845" s="45" t="s">
        <v>1956</v>
      </c>
    </row>
    <row r="846" spans="237:237" x14ac:dyDescent="0.25">
      <c r="IC846" s="44" t="s">
        <v>1957</v>
      </c>
    </row>
    <row r="847" spans="237:237" x14ac:dyDescent="0.25">
      <c r="IC847" s="45" t="s">
        <v>1958</v>
      </c>
    </row>
    <row r="848" spans="237:237" x14ac:dyDescent="0.25">
      <c r="IC848" s="44" t="s">
        <v>1959</v>
      </c>
    </row>
    <row r="849" spans="237:237" x14ac:dyDescent="0.25">
      <c r="IC849" s="45" t="s">
        <v>1960</v>
      </c>
    </row>
    <row r="850" spans="237:237" x14ac:dyDescent="0.25">
      <c r="IC850" s="44" t="s">
        <v>1961</v>
      </c>
    </row>
    <row r="851" spans="237:237" x14ac:dyDescent="0.25">
      <c r="IC851" s="45" t="s">
        <v>1063</v>
      </c>
    </row>
    <row r="852" spans="237:237" x14ac:dyDescent="0.25">
      <c r="IC852" s="44" t="s">
        <v>1962</v>
      </c>
    </row>
    <row r="853" spans="237:237" x14ac:dyDescent="0.25">
      <c r="IC853" s="45" t="s">
        <v>1963</v>
      </c>
    </row>
    <row r="854" spans="237:237" x14ac:dyDescent="0.25">
      <c r="IC854" s="44" t="s">
        <v>1964</v>
      </c>
    </row>
    <row r="855" spans="237:237" x14ac:dyDescent="0.25">
      <c r="IC855" s="45" t="s">
        <v>1965</v>
      </c>
    </row>
    <row r="856" spans="237:237" x14ac:dyDescent="0.25">
      <c r="IC856" s="44" t="s">
        <v>1966</v>
      </c>
    </row>
    <row r="857" spans="237:237" x14ac:dyDescent="0.25">
      <c r="IC857" s="45" t="s">
        <v>1064</v>
      </c>
    </row>
    <row r="858" spans="237:237" x14ac:dyDescent="0.25">
      <c r="IC858" s="44" t="s">
        <v>1967</v>
      </c>
    </row>
    <row r="859" spans="237:237" x14ac:dyDescent="0.25">
      <c r="IC859" s="45" t="s">
        <v>1968</v>
      </c>
    </row>
    <row r="860" spans="237:237" x14ac:dyDescent="0.25">
      <c r="IC860" s="44" t="s">
        <v>1969</v>
      </c>
    </row>
    <row r="861" spans="237:237" x14ac:dyDescent="0.25">
      <c r="IC861" s="45" t="s">
        <v>1970</v>
      </c>
    </row>
    <row r="862" spans="237:237" x14ac:dyDescent="0.25">
      <c r="IC862" s="44" t="s">
        <v>1971</v>
      </c>
    </row>
    <row r="863" spans="237:237" x14ac:dyDescent="0.25">
      <c r="IC863" s="45" t="s">
        <v>1972</v>
      </c>
    </row>
    <row r="864" spans="237:237" x14ac:dyDescent="0.25">
      <c r="IC864" s="44" t="s">
        <v>1973</v>
      </c>
    </row>
    <row r="865" spans="237:237" x14ac:dyDescent="0.25">
      <c r="IC865" s="45" t="s">
        <v>1974</v>
      </c>
    </row>
    <row r="866" spans="237:237" x14ac:dyDescent="0.25">
      <c r="IC866" s="44" t="s">
        <v>1975</v>
      </c>
    </row>
    <row r="867" spans="237:237" x14ac:dyDescent="0.25">
      <c r="IC867" s="45" t="s">
        <v>1976</v>
      </c>
    </row>
    <row r="868" spans="237:237" x14ac:dyDescent="0.25">
      <c r="IC868" s="44" t="s">
        <v>1977</v>
      </c>
    </row>
    <row r="869" spans="237:237" x14ac:dyDescent="0.25">
      <c r="IC869" s="45" t="s">
        <v>1978</v>
      </c>
    </row>
    <row r="870" spans="237:237" x14ac:dyDescent="0.25">
      <c r="IC870" s="44" t="s">
        <v>1979</v>
      </c>
    </row>
    <row r="871" spans="237:237" x14ac:dyDescent="0.25">
      <c r="IC871" s="45" t="s">
        <v>1980</v>
      </c>
    </row>
    <row r="872" spans="237:237" x14ac:dyDescent="0.25">
      <c r="IC872" s="44" t="s">
        <v>1981</v>
      </c>
    </row>
    <row r="873" spans="237:237" x14ac:dyDescent="0.25">
      <c r="IC873" s="45" t="s">
        <v>1982</v>
      </c>
    </row>
    <row r="874" spans="237:237" x14ac:dyDescent="0.25">
      <c r="IC874" s="44" t="s">
        <v>1983</v>
      </c>
    </row>
    <row r="875" spans="237:237" x14ac:dyDescent="0.25">
      <c r="IC875" s="45" t="s">
        <v>1984</v>
      </c>
    </row>
    <row r="876" spans="237:237" x14ac:dyDescent="0.25">
      <c r="IC876" s="44" t="s">
        <v>1985</v>
      </c>
    </row>
    <row r="877" spans="237:237" x14ac:dyDescent="0.25">
      <c r="IC877" s="45" t="s">
        <v>1986</v>
      </c>
    </row>
    <row r="878" spans="237:237" x14ac:dyDescent="0.25">
      <c r="IC878" s="44" t="s">
        <v>1987</v>
      </c>
    </row>
    <row r="879" spans="237:237" x14ac:dyDescent="0.25">
      <c r="IC879" s="45" t="s">
        <v>1988</v>
      </c>
    </row>
    <row r="880" spans="237:237" x14ac:dyDescent="0.25">
      <c r="IC880" s="44" t="s">
        <v>1068</v>
      </c>
    </row>
    <row r="881" spans="237:237" x14ac:dyDescent="0.25">
      <c r="IC881" s="45" t="s">
        <v>1989</v>
      </c>
    </row>
    <row r="882" spans="237:237" x14ac:dyDescent="0.25">
      <c r="IC882" s="44" t="s">
        <v>1990</v>
      </c>
    </row>
    <row r="883" spans="237:237" x14ac:dyDescent="0.25">
      <c r="IC883" s="45" t="s">
        <v>1991</v>
      </c>
    </row>
    <row r="884" spans="237:237" x14ac:dyDescent="0.25">
      <c r="IC884" s="44" t="s">
        <v>1992</v>
      </c>
    </row>
    <row r="885" spans="237:237" x14ac:dyDescent="0.25">
      <c r="IC885" s="45" t="s">
        <v>1993</v>
      </c>
    </row>
    <row r="886" spans="237:237" x14ac:dyDescent="0.25">
      <c r="IC886" s="44" t="s">
        <v>1994</v>
      </c>
    </row>
    <row r="887" spans="237:237" x14ac:dyDescent="0.25">
      <c r="IC887" s="45" t="s">
        <v>1995</v>
      </c>
    </row>
    <row r="888" spans="237:237" x14ac:dyDescent="0.25">
      <c r="IC888" s="44" t="s">
        <v>1996</v>
      </c>
    </row>
    <row r="889" spans="237:237" x14ac:dyDescent="0.25">
      <c r="IC889" s="45" t="s">
        <v>1069</v>
      </c>
    </row>
    <row r="890" spans="237:237" x14ac:dyDescent="0.25">
      <c r="IC890" s="44" t="s">
        <v>1997</v>
      </c>
    </row>
    <row r="891" spans="237:237" x14ac:dyDescent="0.25">
      <c r="IC891" s="45" t="s">
        <v>1998</v>
      </c>
    </row>
    <row r="892" spans="237:237" x14ac:dyDescent="0.25">
      <c r="IC892" s="44" t="s">
        <v>1999</v>
      </c>
    </row>
    <row r="893" spans="237:237" x14ac:dyDescent="0.25">
      <c r="IC893" s="45" t="s">
        <v>2000</v>
      </c>
    </row>
    <row r="894" spans="237:237" x14ac:dyDescent="0.25">
      <c r="IC894" s="44" t="s">
        <v>2001</v>
      </c>
    </row>
    <row r="895" spans="237:237" x14ac:dyDescent="0.25">
      <c r="IC895" s="45" t="s">
        <v>2002</v>
      </c>
    </row>
    <row r="896" spans="237:237" x14ac:dyDescent="0.25">
      <c r="IC896" s="44" t="s">
        <v>2003</v>
      </c>
    </row>
    <row r="897" spans="237:237" x14ac:dyDescent="0.25">
      <c r="IC897" s="45" t="s">
        <v>2004</v>
      </c>
    </row>
    <row r="898" spans="237:237" x14ac:dyDescent="0.25">
      <c r="IC898" s="44" t="s">
        <v>1070</v>
      </c>
    </row>
    <row r="899" spans="237:237" x14ac:dyDescent="0.25">
      <c r="IC899" s="45" t="s">
        <v>2005</v>
      </c>
    </row>
    <row r="900" spans="237:237" x14ac:dyDescent="0.25">
      <c r="IC900" s="44" t="s">
        <v>2006</v>
      </c>
    </row>
    <row r="901" spans="237:237" x14ac:dyDescent="0.25">
      <c r="IC901" s="45" t="s">
        <v>2007</v>
      </c>
    </row>
    <row r="902" spans="237:237" x14ac:dyDescent="0.25">
      <c r="IC902" s="44" t="s">
        <v>2008</v>
      </c>
    </row>
    <row r="903" spans="237:237" x14ac:dyDescent="0.25">
      <c r="IC903" s="45" t="s">
        <v>2009</v>
      </c>
    </row>
    <row r="904" spans="237:237" x14ac:dyDescent="0.25">
      <c r="IC904" s="44" t="s">
        <v>2010</v>
      </c>
    </row>
    <row r="905" spans="237:237" x14ac:dyDescent="0.25">
      <c r="IC905" s="45" t="s">
        <v>2011</v>
      </c>
    </row>
    <row r="906" spans="237:237" x14ac:dyDescent="0.25">
      <c r="IC906" s="44" t="s">
        <v>2012</v>
      </c>
    </row>
    <row r="907" spans="237:237" x14ac:dyDescent="0.25">
      <c r="IC907" s="45" t="s">
        <v>2013</v>
      </c>
    </row>
    <row r="908" spans="237:237" x14ac:dyDescent="0.25">
      <c r="IC908" s="44" t="s">
        <v>2014</v>
      </c>
    </row>
    <row r="909" spans="237:237" x14ac:dyDescent="0.25">
      <c r="IC909" s="45" t="s">
        <v>2015</v>
      </c>
    </row>
    <row r="910" spans="237:237" x14ac:dyDescent="0.25">
      <c r="IC910" s="44" t="s">
        <v>1071</v>
      </c>
    </row>
    <row r="911" spans="237:237" x14ac:dyDescent="0.25">
      <c r="IC911" s="45" t="s">
        <v>2016</v>
      </c>
    </row>
    <row r="912" spans="237:237" x14ac:dyDescent="0.25">
      <c r="IC912" s="44" t="s">
        <v>2017</v>
      </c>
    </row>
    <row r="913" spans="237:237" x14ac:dyDescent="0.25">
      <c r="IC913" s="45" t="s">
        <v>2018</v>
      </c>
    </row>
    <row r="914" spans="237:237" x14ac:dyDescent="0.25">
      <c r="IC914" s="44" t="s">
        <v>2019</v>
      </c>
    </row>
    <row r="915" spans="237:237" x14ac:dyDescent="0.25">
      <c r="IC915" s="45" t="s">
        <v>2020</v>
      </c>
    </row>
    <row r="916" spans="237:237" x14ac:dyDescent="0.25">
      <c r="IC916" s="44" t="s">
        <v>2021</v>
      </c>
    </row>
    <row r="917" spans="237:237" x14ac:dyDescent="0.25">
      <c r="IC917" s="45" t="s">
        <v>1072</v>
      </c>
    </row>
    <row r="918" spans="237:237" x14ac:dyDescent="0.25">
      <c r="IC918" s="44" t="s">
        <v>2022</v>
      </c>
    </row>
    <row r="919" spans="237:237" x14ac:dyDescent="0.25">
      <c r="IC919" s="45" t="s">
        <v>2023</v>
      </c>
    </row>
    <row r="920" spans="237:237" x14ac:dyDescent="0.25">
      <c r="IC920" s="44" t="s">
        <v>2024</v>
      </c>
    </row>
    <row r="921" spans="237:237" x14ac:dyDescent="0.25">
      <c r="IC921" s="45" t="s">
        <v>1073</v>
      </c>
    </row>
    <row r="922" spans="237:237" x14ac:dyDescent="0.25">
      <c r="IC922" s="44" t="s">
        <v>2025</v>
      </c>
    </row>
    <row r="923" spans="237:237" x14ac:dyDescent="0.25">
      <c r="IC923" s="45" t="s">
        <v>2026</v>
      </c>
    </row>
    <row r="924" spans="237:237" x14ac:dyDescent="0.25">
      <c r="IC924" s="44" t="s">
        <v>2027</v>
      </c>
    </row>
    <row r="925" spans="237:237" x14ac:dyDescent="0.25">
      <c r="IC925" s="45" t="s">
        <v>2028</v>
      </c>
    </row>
    <row r="926" spans="237:237" x14ac:dyDescent="0.25">
      <c r="IC926" s="44" t="s">
        <v>2029</v>
      </c>
    </row>
    <row r="927" spans="237:237" x14ac:dyDescent="0.25">
      <c r="IC927" s="45" t="s">
        <v>2030</v>
      </c>
    </row>
    <row r="928" spans="237:237" x14ac:dyDescent="0.25">
      <c r="IC928" s="44" t="s">
        <v>2031</v>
      </c>
    </row>
    <row r="929" spans="237:237" x14ac:dyDescent="0.25">
      <c r="IC929" s="45" t="s">
        <v>2032</v>
      </c>
    </row>
    <row r="930" spans="237:237" x14ac:dyDescent="0.25">
      <c r="IC930" s="44" t="s">
        <v>2033</v>
      </c>
    </row>
    <row r="931" spans="237:237" x14ac:dyDescent="0.25">
      <c r="IC931" s="45" t="s">
        <v>2034</v>
      </c>
    </row>
    <row r="932" spans="237:237" x14ac:dyDescent="0.25">
      <c r="IC932" s="44" t="s">
        <v>2035</v>
      </c>
    </row>
    <row r="933" spans="237:237" x14ac:dyDescent="0.25">
      <c r="IC933" s="45" t="s">
        <v>2036</v>
      </c>
    </row>
    <row r="934" spans="237:237" x14ac:dyDescent="0.25">
      <c r="IC934" s="44" t="s">
        <v>2037</v>
      </c>
    </row>
    <row r="935" spans="237:237" x14ac:dyDescent="0.25">
      <c r="IC935" s="45" t="s">
        <v>2038</v>
      </c>
    </row>
    <row r="936" spans="237:237" x14ac:dyDescent="0.25">
      <c r="IC936" s="44" t="s">
        <v>2039</v>
      </c>
    </row>
    <row r="937" spans="237:237" x14ac:dyDescent="0.25">
      <c r="IC937" s="45" t="s">
        <v>2040</v>
      </c>
    </row>
    <row r="938" spans="237:237" x14ac:dyDescent="0.25">
      <c r="IC938" s="44" t="s">
        <v>2041</v>
      </c>
    </row>
    <row r="939" spans="237:237" x14ac:dyDescent="0.25">
      <c r="IC939" s="45" t="s">
        <v>2042</v>
      </c>
    </row>
    <row r="940" spans="237:237" x14ac:dyDescent="0.25">
      <c r="IC940" s="44" t="s">
        <v>2043</v>
      </c>
    </row>
    <row r="941" spans="237:237" x14ac:dyDescent="0.25">
      <c r="IC941" s="45" t="s">
        <v>2044</v>
      </c>
    </row>
    <row r="942" spans="237:237" x14ac:dyDescent="0.25">
      <c r="IC942" s="44" t="s">
        <v>2045</v>
      </c>
    </row>
    <row r="943" spans="237:237" x14ac:dyDescent="0.25">
      <c r="IC943" s="45" t="s">
        <v>2046</v>
      </c>
    </row>
    <row r="944" spans="237:237" x14ac:dyDescent="0.25">
      <c r="IC944" s="44" t="s">
        <v>2047</v>
      </c>
    </row>
    <row r="945" spans="237:237" x14ac:dyDescent="0.25">
      <c r="IC945" s="45" t="s">
        <v>2048</v>
      </c>
    </row>
    <row r="946" spans="237:237" x14ac:dyDescent="0.25">
      <c r="IC946" s="44" t="s">
        <v>2049</v>
      </c>
    </row>
    <row r="947" spans="237:237" x14ac:dyDescent="0.25">
      <c r="IC947" s="45" t="s">
        <v>2050</v>
      </c>
    </row>
    <row r="948" spans="237:237" x14ac:dyDescent="0.25">
      <c r="IC948" s="44" t="s">
        <v>2051</v>
      </c>
    </row>
    <row r="949" spans="237:237" x14ac:dyDescent="0.25">
      <c r="IC949" s="45" t="s">
        <v>2052</v>
      </c>
    </row>
    <row r="950" spans="237:237" x14ac:dyDescent="0.25">
      <c r="IC950" s="44" t="s">
        <v>2053</v>
      </c>
    </row>
    <row r="951" spans="237:237" x14ac:dyDescent="0.25">
      <c r="IC951" s="45" t="s">
        <v>2054</v>
      </c>
    </row>
    <row r="952" spans="237:237" x14ac:dyDescent="0.25">
      <c r="IC952" s="44" t="s">
        <v>2055</v>
      </c>
    </row>
    <row r="953" spans="237:237" x14ac:dyDescent="0.25">
      <c r="IC953" s="45" t="s">
        <v>2056</v>
      </c>
    </row>
    <row r="954" spans="237:237" x14ac:dyDescent="0.25">
      <c r="IC954" s="44" t="s">
        <v>2057</v>
      </c>
    </row>
    <row r="955" spans="237:237" x14ac:dyDescent="0.25">
      <c r="IC955" s="45" t="s">
        <v>2058</v>
      </c>
    </row>
    <row r="956" spans="237:237" x14ac:dyDescent="0.25">
      <c r="IC956" s="44" t="s">
        <v>2059</v>
      </c>
    </row>
    <row r="957" spans="237:237" x14ac:dyDescent="0.25">
      <c r="IC957" s="45" t="s">
        <v>2060</v>
      </c>
    </row>
    <row r="958" spans="237:237" x14ac:dyDescent="0.25">
      <c r="IC958" s="44" t="s">
        <v>2061</v>
      </c>
    </row>
    <row r="959" spans="237:237" x14ac:dyDescent="0.25">
      <c r="IC959" s="45" t="s">
        <v>2062</v>
      </c>
    </row>
    <row r="960" spans="237:237" x14ac:dyDescent="0.25">
      <c r="IC960" s="44" t="s">
        <v>2063</v>
      </c>
    </row>
    <row r="961" spans="237:237" x14ac:dyDescent="0.25">
      <c r="IC961" s="45" t="s">
        <v>2064</v>
      </c>
    </row>
    <row r="962" spans="237:237" x14ac:dyDescent="0.25">
      <c r="IC962" s="44" t="s">
        <v>2065</v>
      </c>
    </row>
    <row r="963" spans="237:237" x14ac:dyDescent="0.25">
      <c r="IC963" s="45" t="s">
        <v>2066</v>
      </c>
    </row>
    <row r="964" spans="237:237" x14ac:dyDescent="0.25">
      <c r="IC964" s="44" t="s">
        <v>2067</v>
      </c>
    </row>
    <row r="965" spans="237:237" x14ac:dyDescent="0.25">
      <c r="IC965" s="45" t="s">
        <v>2068</v>
      </c>
    </row>
    <row r="966" spans="237:237" x14ac:dyDescent="0.25">
      <c r="IC966" s="44" t="s">
        <v>2069</v>
      </c>
    </row>
    <row r="967" spans="237:237" x14ac:dyDescent="0.25">
      <c r="IC967" s="45" t="s">
        <v>2070</v>
      </c>
    </row>
    <row r="968" spans="237:237" x14ac:dyDescent="0.25">
      <c r="IC968" s="44" t="s">
        <v>1078</v>
      </c>
    </row>
    <row r="969" spans="237:237" x14ac:dyDescent="0.25">
      <c r="IC969" s="45" t="s">
        <v>2071</v>
      </c>
    </row>
    <row r="970" spans="237:237" x14ac:dyDescent="0.25">
      <c r="IC970" s="44" t="s">
        <v>2072</v>
      </c>
    </row>
    <row r="971" spans="237:237" x14ac:dyDescent="0.25">
      <c r="IC971" s="45" t="s">
        <v>2073</v>
      </c>
    </row>
    <row r="972" spans="237:237" x14ac:dyDescent="0.25">
      <c r="IC972" s="44" t="s">
        <v>2074</v>
      </c>
    </row>
    <row r="973" spans="237:237" x14ac:dyDescent="0.25">
      <c r="IC973" s="45" t="s">
        <v>1080</v>
      </c>
    </row>
    <row r="974" spans="237:237" x14ac:dyDescent="0.25">
      <c r="IC974" s="44" t="s">
        <v>2075</v>
      </c>
    </row>
    <row r="975" spans="237:237" x14ac:dyDescent="0.25">
      <c r="IC975" s="45" t="s">
        <v>2076</v>
      </c>
    </row>
    <row r="976" spans="237:237" x14ac:dyDescent="0.25">
      <c r="IC976" s="44" t="s">
        <v>2077</v>
      </c>
    </row>
    <row r="977" spans="237:237" x14ac:dyDescent="0.25">
      <c r="IC977" s="45" t="s">
        <v>2078</v>
      </c>
    </row>
    <row r="978" spans="237:237" x14ac:dyDescent="0.25">
      <c r="IC978" s="44" t="s">
        <v>2079</v>
      </c>
    </row>
    <row r="979" spans="237:237" x14ac:dyDescent="0.25">
      <c r="IC979" s="45" t="s">
        <v>2080</v>
      </c>
    </row>
    <row r="980" spans="237:237" x14ac:dyDescent="0.25">
      <c r="IC980" s="44" t="s">
        <v>2081</v>
      </c>
    </row>
    <row r="981" spans="237:237" x14ac:dyDescent="0.25">
      <c r="IC981" s="45" t="s">
        <v>2082</v>
      </c>
    </row>
    <row r="982" spans="237:237" x14ac:dyDescent="0.25">
      <c r="IC982" s="44" t="s">
        <v>2083</v>
      </c>
    </row>
    <row r="983" spans="237:237" x14ac:dyDescent="0.25">
      <c r="IC983" s="45" t="s">
        <v>2084</v>
      </c>
    </row>
    <row r="984" spans="237:237" x14ac:dyDescent="0.25">
      <c r="IC984" s="44" t="s">
        <v>2085</v>
      </c>
    </row>
    <row r="985" spans="237:237" x14ac:dyDescent="0.25">
      <c r="IC985" s="45" t="s">
        <v>2086</v>
      </c>
    </row>
    <row r="986" spans="237:237" x14ac:dyDescent="0.25">
      <c r="IC986" s="44" t="s">
        <v>2087</v>
      </c>
    </row>
    <row r="987" spans="237:237" x14ac:dyDescent="0.25">
      <c r="IC987" s="45" t="s">
        <v>2088</v>
      </c>
    </row>
    <row r="988" spans="237:237" x14ac:dyDescent="0.25">
      <c r="IC988" s="44" t="s">
        <v>2089</v>
      </c>
    </row>
    <row r="989" spans="237:237" x14ac:dyDescent="0.25">
      <c r="IC989" s="45" t="s">
        <v>2090</v>
      </c>
    </row>
    <row r="990" spans="237:237" x14ac:dyDescent="0.25">
      <c r="IC990" s="44" t="s">
        <v>2091</v>
      </c>
    </row>
    <row r="991" spans="237:237" x14ac:dyDescent="0.25">
      <c r="IC991" s="45" t="s">
        <v>2092</v>
      </c>
    </row>
    <row r="992" spans="237:237" x14ac:dyDescent="0.25">
      <c r="IC992" s="44" t="s">
        <v>2093</v>
      </c>
    </row>
    <row r="993" spans="237:237" x14ac:dyDescent="0.25">
      <c r="IC993" s="45" t="s">
        <v>2094</v>
      </c>
    </row>
    <row r="994" spans="237:237" x14ac:dyDescent="0.25">
      <c r="IC994" s="44" t="s">
        <v>2095</v>
      </c>
    </row>
    <row r="995" spans="237:237" x14ac:dyDescent="0.25">
      <c r="IC995" s="45" t="s">
        <v>2096</v>
      </c>
    </row>
    <row r="996" spans="237:237" x14ac:dyDescent="0.25">
      <c r="IC996" s="44" t="s">
        <v>2097</v>
      </c>
    </row>
    <row r="997" spans="237:237" x14ac:dyDescent="0.25">
      <c r="IC997" s="45" t="s">
        <v>2098</v>
      </c>
    </row>
    <row r="998" spans="237:237" x14ac:dyDescent="0.25">
      <c r="IC998" s="44" t="s">
        <v>2099</v>
      </c>
    </row>
    <row r="999" spans="237:237" x14ac:dyDescent="0.25">
      <c r="IC999" s="45" t="s">
        <v>2100</v>
      </c>
    </row>
    <row r="1000" spans="237:237" x14ac:dyDescent="0.25">
      <c r="IC1000" s="44" t="s">
        <v>1083</v>
      </c>
    </row>
    <row r="1001" spans="237:237" x14ac:dyDescent="0.25">
      <c r="IC1001" s="45" t="s">
        <v>2101</v>
      </c>
    </row>
    <row r="1002" spans="237:237" x14ac:dyDescent="0.25">
      <c r="IC1002" s="44" t="s">
        <v>2102</v>
      </c>
    </row>
    <row r="1003" spans="237:237" x14ac:dyDescent="0.25">
      <c r="IC1003" s="45" t="s">
        <v>2103</v>
      </c>
    </row>
    <row r="1004" spans="237:237" x14ac:dyDescent="0.25">
      <c r="IC1004" s="44" t="s">
        <v>2104</v>
      </c>
    </row>
    <row r="1005" spans="237:237" x14ac:dyDescent="0.25">
      <c r="IC1005" s="45" t="s">
        <v>2105</v>
      </c>
    </row>
    <row r="1006" spans="237:237" x14ac:dyDescent="0.25">
      <c r="IC1006" s="44" t="s">
        <v>1084</v>
      </c>
    </row>
    <row r="1007" spans="237:237" x14ac:dyDescent="0.25">
      <c r="IC1007" s="45" t="s">
        <v>2106</v>
      </c>
    </row>
    <row r="1008" spans="237:237" x14ac:dyDescent="0.25">
      <c r="IC1008" s="44" t="s">
        <v>1085</v>
      </c>
    </row>
    <row r="1009" spans="237:237" x14ac:dyDescent="0.25">
      <c r="IC1009" s="45" t="s">
        <v>2107</v>
      </c>
    </row>
    <row r="1010" spans="237:237" x14ac:dyDescent="0.25">
      <c r="IC1010" s="44" t="s">
        <v>2108</v>
      </c>
    </row>
    <row r="1011" spans="237:237" x14ac:dyDescent="0.25">
      <c r="IC1011" s="45" t="s">
        <v>2109</v>
      </c>
    </row>
    <row r="1012" spans="237:237" x14ac:dyDescent="0.25">
      <c r="IC1012" s="44" t="s">
        <v>2110</v>
      </c>
    </row>
    <row r="1013" spans="237:237" x14ac:dyDescent="0.25">
      <c r="IC1013" s="45" t="s">
        <v>2111</v>
      </c>
    </row>
    <row r="1014" spans="237:237" x14ac:dyDescent="0.25">
      <c r="IC1014" s="44" t="s">
        <v>1086</v>
      </c>
    </row>
    <row r="1015" spans="237:237" x14ac:dyDescent="0.25">
      <c r="IC1015" s="45" t="s">
        <v>2112</v>
      </c>
    </row>
    <row r="1016" spans="237:237" x14ac:dyDescent="0.25">
      <c r="IC1016" s="44" t="s">
        <v>2113</v>
      </c>
    </row>
    <row r="1017" spans="237:237" x14ac:dyDescent="0.25">
      <c r="IC1017" s="45" t="s">
        <v>2114</v>
      </c>
    </row>
    <row r="1018" spans="237:237" x14ac:dyDescent="0.25">
      <c r="IC1018" s="44" t="s">
        <v>2115</v>
      </c>
    </row>
    <row r="1019" spans="237:237" x14ac:dyDescent="0.25">
      <c r="IC1019" s="45" t="s">
        <v>2116</v>
      </c>
    </row>
    <row r="1020" spans="237:237" x14ac:dyDescent="0.25">
      <c r="IC1020" s="44" t="s">
        <v>2117</v>
      </c>
    </row>
    <row r="1021" spans="237:237" x14ac:dyDescent="0.25">
      <c r="IC1021" s="45" t="s">
        <v>2118</v>
      </c>
    </row>
    <row r="1022" spans="237:237" x14ac:dyDescent="0.25">
      <c r="IC1022" s="44" t="s">
        <v>2119</v>
      </c>
    </row>
    <row r="1023" spans="237:237" x14ac:dyDescent="0.25">
      <c r="IC1023" s="45" t="s">
        <v>2120</v>
      </c>
    </row>
    <row r="1024" spans="237:237" x14ac:dyDescent="0.25">
      <c r="IC1024" s="44" t="s">
        <v>2121</v>
      </c>
    </row>
    <row r="1025" spans="237:237" x14ac:dyDescent="0.25">
      <c r="IC1025" s="45" t="s">
        <v>2122</v>
      </c>
    </row>
    <row r="1026" spans="237:237" x14ac:dyDescent="0.25">
      <c r="IC1026" s="44" t="s">
        <v>2123</v>
      </c>
    </row>
    <row r="1027" spans="237:237" x14ac:dyDescent="0.25">
      <c r="IC1027" s="45" t="s">
        <v>2124</v>
      </c>
    </row>
    <row r="1028" spans="237:237" x14ac:dyDescent="0.25">
      <c r="IC1028" s="44" t="s">
        <v>2125</v>
      </c>
    </row>
    <row r="1029" spans="237:237" x14ac:dyDescent="0.25">
      <c r="IC1029" s="45" t="s">
        <v>1090</v>
      </c>
    </row>
    <row r="1030" spans="237:237" x14ac:dyDescent="0.25">
      <c r="IC1030" s="44" t="s">
        <v>1091</v>
      </c>
    </row>
    <row r="1031" spans="237:237" x14ac:dyDescent="0.25">
      <c r="IC1031" s="45" t="s">
        <v>2126</v>
      </c>
    </row>
    <row r="1032" spans="237:237" x14ac:dyDescent="0.25">
      <c r="IC1032" s="44" t="s">
        <v>2127</v>
      </c>
    </row>
    <row r="1033" spans="237:237" x14ac:dyDescent="0.25">
      <c r="IC1033" s="45" t="s">
        <v>2128</v>
      </c>
    </row>
    <row r="1034" spans="237:237" x14ac:dyDescent="0.25">
      <c r="IC1034" s="44" t="s">
        <v>2129</v>
      </c>
    </row>
    <row r="1035" spans="237:237" x14ac:dyDescent="0.25">
      <c r="IC1035" s="45" t="s">
        <v>2130</v>
      </c>
    </row>
    <row r="1036" spans="237:237" x14ac:dyDescent="0.25">
      <c r="IC1036" s="44" t="s">
        <v>2131</v>
      </c>
    </row>
    <row r="1037" spans="237:237" x14ac:dyDescent="0.25">
      <c r="IC1037" s="45" t="s">
        <v>2132</v>
      </c>
    </row>
    <row r="1038" spans="237:237" x14ac:dyDescent="0.25">
      <c r="IC1038" s="44" t="s">
        <v>2133</v>
      </c>
    </row>
    <row r="1039" spans="237:237" x14ac:dyDescent="0.25">
      <c r="IC1039" s="45" t="s">
        <v>808</v>
      </c>
    </row>
    <row r="1040" spans="237:237" x14ac:dyDescent="0.25">
      <c r="IC1040" s="44" t="s">
        <v>2134</v>
      </c>
    </row>
    <row r="1041" spans="237:237" x14ac:dyDescent="0.25">
      <c r="IC1041" s="45" t="s">
        <v>2135</v>
      </c>
    </row>
    <row r="1042" spans="237:237" x14ac:dyDescent="0.25">
      <c r="IC1042" s="44" t="s">
        <v>2136</v>
      </c>
    </row>
    <row r="1043" spans="237:237" x14ac:dyDescent="0.25">
      <c r="IC1043" s="45" t="s">
        <v>2137</v>
      </c>
    </row>
    <row r="1044" spans="237:237" x14ac:dyDescent="0.25">
      <c r="IC1044" s="44" t="s">
        <v>2138</v>
      </c>
    </row>
    <row r="1045" spans="237:237" x14ac:dyDescent="0.25">
      <c r="IC1045" s="45" t="s">
        <v>2139</v>
      </c>
    </row>
    <row r="1046" spans="237:237" x14ac:dyDescent="0.25">
      <c r="IC1046" s="44" t="s">
        <v>2140</v>
      </c>
    </row>
    <row r="1047" spans="237:237" x14ac:dyDescent="0.25">
      <c r="IC1047" s="45" t="s">
        <v>2141</v>
      </c>
    </row>
    <row r="1048" spans="237:237" x14ac:dyDescent="0.25">
      <c r="IC1048" s="44" t="s">
        <v>2142</v>
      </c>
    </row>
    <row r="1049" spans="237:237" x14ac:dyDescent="0.25">
      <c r="IC1049" s="45" t="s">
        <v>2143</v>
      </c>
    </row>
    <row r="1050" spans="237:237" x14ac:dyDescent="0.25">
      <c r="IC1050" s="44" t="s">
        <v>2144</v>
      </c>
    </row>
    <row r="1051" spans="237:237" x14ac:dyDescent="0.25">
      <c r="IC1051" s="45" t="s">
        <v>2145</v>
      </c>
    </row>
    <row r="1052" spans="237:237" x14ac:dyDescent="0.25">
      <c r="IC1052" s="44" t="s">
        <v>2146</v>
      </c>
    </row>
    <row r="1053" spans="237:237" x14ac:dyDescent="0.25">
      <c r="IC1053" s="45" t="s">
        <v>2147</v>
      </c>
    </row>
    <row r="1054" spans="237:237" x14ac:dyDescent="0.25">
      <c r="IC1054" s="44" t="s">
        <v>2148</v>
      </c>
    </row>
    <row r="1055" spans="237:237" x14ac:dyDescent="0.25">
      <c r="IC1055" s="45" t="s">
        <v>2149</v>
      </c>
    </row>
    <row r="1056" spans="237:237" x14ac:dyDescent="0.25">
      <c r="IC1056" s="44" t="s">
        <v>2150</v>
      </c>
    </row>
    <row r="1057" spans="237:237" x14ac:dyDescent="0.25">
      <c r="IC1057" s="45" t="s">
        <v>2151</v>
      </c>
    </row>
    <row r="1058" spans="237:237" x14ac:dyDescent="0.25">
      <c r="IC1058" s="44" t="s">
        <v>2152</v>
      </c>
    </row>
    <row r="1059" spans="237:237" x14ac:dyDescent="0.25">
      <c r="IC1059" s="45" t="s">
        <v>2153</v>
      </c>
    </row>
    <row r="1060" spans="237:237" x14ac:dyDescent="0.25">
      <c r="IC1060" s="44" t="s">
        <v>2154</v>
      </c>
    </row>
    <row r="1061" spans="237:237" x14ac:dyDescent="0.25">
      <c r="IC1061" s="45" t="s">
        <v>2155</v>
      </c>
    </row>
    <row r="1062" spans="237:237" x14ac:dyDescent="0.25">
      <c r="IC1062" s="44" t="s">
        <v>2156</v>
      </c>
    </row>
    <row r="1063" spans="237:237" x14ac:dyDescent="0.25">
      <c r="IC1063" s="45" t="s">
        <v>2157</v>
      </c>
    </row>
    <row r="1064" spans="237:237" x14ac:dyDescent="0.25">
      <c r="IC1064" s="44" t="s">
        <v>2158</v>
      </c>
    </row>
    <row r="1065" spans="237:237" x14ac:dyDescent="0.25">
      <c r="IC1065" s="45" t="s">
        <v>2159</v>
      </c>
    </row>
    <row r="1066" spans="237:237" x14ac:dyDescent="0.25">
      <c r="IC1066" s="44" t="s">
        <v>2160</v>
      </c>
    </row>
    <row r="1067" spans="237:237" x14ac:dyDescent="0.25">
      <c r="IC1067" s="45" t="s">
        <v>2161</v>
      </c>
    </row>
    <row r="1068" spans="237:237" x14ac:dyDescent="0.25">
      <c r="IC1068" s="44" t="s">
        <v>2162</v>
      </c>
    </row>
    <row r="1069" spans="237:237" x14ac:dyDescent="0.25">
      <c r="IC1069" s="45" t="s">
        <v>2163</v>
      </c>
    </row>
    <row r="1070" spans="237:237" x14ac:dyDescent="0.25">
      <c r="IC1070" s="44" t="s">
        <v>2164</v>
      </c>
    </row>
    <row r="1071" spans="237:237" x14ac:dyDescent="0.25">
      <c r="IC1071" s="45" t="s">
        <v>2165</v>
      </c>
    </row>
    <row r="1072" spans="237:237" x14ac:dyDescent="0.25">
      <c r="IC1072" s="44" t="s">
        <v>2166</v>
      </c>
    </row>
    <row r="1073" spans="237:237" x14ac:dyDescent="0.25">
      <c r="IC1073" s="45" t="s">
        <v>2167</v>
      </c>
    </row>
    <row r="1074" spans="237:237" x14ac:dyDescent="0.25">
      <c r="IC1074" s="44" t="s">
        <v>2168</v>
      </c>
    </row>
    <row r="1075" spans="237:237" x14ac:dyDescent="0.25">
      <c r="IC1075" s="45" t="s">
        <v>2169</v>
      </c>
    </row>
    <row r="1076" spans="237:237" x14ac:dyDescent="0.25">
      <c r="IC1076" s="44" t="s">
        <v>1095</v>
      </c>
    </row>
    <row r="1077" spans="237:237" x14ac:dyDescent="0.25">
      <c r="IC1077" s="45" t="s">
        <v>1096</v>
      </c>
    </row>
    <row r="1078" spans="237:237" x14ac:dyDescent="0.25">
      <c r="IC1078" s="44" t="s">
        <v>2170</v>
      </c>
    </row>
    <row r="1079" spans="237:237" x14ac:dyDescent="0.25">
      <c r="IC1079" s="45" t="s">
        <v>2171</v>
      </c>
    </row>
    <row r="1080" spans="237:237" x14ac:dyDescent="0.25">
      <c r="IC1080" s="44" t="s">
        <v>2172</v>
      </c>
    </row>
    <row r="1081" spans="237:237" x14ac:dyDescent="0.25">
      <c r="IC1081" s="45" t="s">
        <v>2173</v>
      </c>
    </row>
    <row r="1082" spans="237:237" x14ac:dyDescent="0.25">
      <c r="IC1082" s="44" t="s">
        <v>2174</v>
      </c>
    </row>
    <row r="1083" spans="237:237" x14ac:dyDescent="0.25">
      <c r="IC1083" s="45" t="s">
        <v>2175</v>
      </c>
    </row>
    <row r="1084" spans="237:237" x14ac:dyDescent="0.25">
      <c r="IC1084" s="44" t="s">
        <v>2176</v>
      </c>
    </row>
    <row r="1085" spans="237:237" x14ac:dyDescent="0.25">
      <c r="IC1085" s="45" t="s">
        <v>2177</v>
      </c>
    </row>
    <row r="1086" spans="237:237" x14ac:dyDescent="0.25">
      <c r="IC1086" s="44" t="s">
        <v>2178</v>
      </c>
    </row>
    <row r="1087" spans="237:237" x14ac:dyDescent="0.25">
      <c r="IC1087" s="45" t="s">
        <v>2179</v>
      </c>
    </row>
    <row r="1088" spans="237:237" x14ac:dyDescent="0.25">
      <c r="IC1088" s="44" t="s">
        <v>2180</v>
      </c>
    </row>
    <row r="1089" spans="237:237" x14ac:dyDescent="0.25">
      <c r="IC1089" s="45" t="s">
        <v>2181</v>
      </c>
    </row>
    <row r="1090" spans="237:237" x14ac:dyDescent="0.25">
      <c r="IC1090" s="44" t="s">
        <v>2182</v>
      </c>
    </row>
    <row r="1091" spans="237:237" x14ac:dyDescent="0.25">
      <c r="IC1091" s="45" t="s">
        <v>2183</v>
      </c>
    </row>
    <row r="1092" spans="237:237" x14ac:dyDescent="0.25">
      <c r="IC1092" s="44" t="s">
        <v>2184</v>
      </c>
    </row>
    <row r="1093" spans="237:237" x14ac:dyDescent="0.25">
      <c r="IC1093" s="45" t="s">
        <v>2185</v>
      </c>
    </row>
    <row r="1094" spans="237:237" x14ac:dyDescent="0.25">
      <c r="IC1094" s="44" t="s">
        <v>2186</v>
      </c>
    </row>
    <row r="1095" spans="237:237" x14ac:dyDescent="0.25">
      <c r="IC1095" s="45" t="s">
        <v>2187</v>
      </c>
    </row>
    <row r="1096" spans="237:237" x14ac:dyDescent="0.25">
      <c r="IC1096" s="44" t="s">
        <v>2188</v>
      </c>
    </row>
    <row r="1097" spans="237:237" x14ac:dyDescent="0.25">
      <c r="IC1097" s="45" t="s">
        <v>2189</v>
      </c>
    </row>
    <row r="1098" spans="237:237" x14ac:dyDescent="0.25">
      <c r="IC1098" s="44" t="s">
        <v>2190</v>
      </c>
    </row>
    <row r="1099" spans="237:237" x14ac:dyDescent="0.25">
      <c r="IC1099" s="45" t="s">
        <v>2191</v>
      </c>
    </row>
    <row r="1100" spans="237:237" x14ac:dyDescent="0.25">
      <c r="IC1100" s="44" t="s">
        <v>2192</v>
      </c>
    </row>
    <row r="1101" spans="237:237" x14ac:dyDescent="0.25">
      <c r="IC1101" s="45" t="s">
        <v>2193</v>
      </c>
    </row>
    <row r="1102" spans="237:237" x14ac:dyDescent="0.25">
      <c r="IC1102" s="44" t="s">
        <v>2194</v>
      </c>
    </row>
    <row r="1103" spans="237:237" x14ac:dyDescent="0.25">
      <c r="IC1103" s="45" t="s">
        <v>2195</v>
      </c>
    </row>
    <row r="1104" spans="237:237" x14ac:dyDescent="0.25">
      <c r="IC1104" s="44" t="s">
        <v>2196</v>
      </c>
    </row>
    <row r="1105" spans="237:237" x14ac:dyDescent="0.25">
      <c r="IC1105" s="45" t="s">
        <v>2197</v>
      </c>
    </row>
    <row r="1106" spans="237:237" x14ac:dyDescent="0.25">
      <c r="IC1106" s="44" t="s">
        <v>2198</v>
      </c>
    </row>
    <row r="1107" spans="237:237" x14ac:dyDescent="0.25">
      <c r="IC1107" s="45" t="s">
        <v>2199</v>
      </c>
    </row>
    <row r="1108" spans="237:237" x14ac:dyDescent="0.25">
      <c r="IC1108" s="44" t="s">
        <v>2200</v>
      </c>
    </row>
    <row r="1109" spans="237:237" x14ac:dyDescent="0.25">
      <c r="IC1109" s="45" t="s">
        <v>2201</v>
      </c>
    </row>
    <row r="1110" spans="237:237" x14ac:dyDescent="0.25">
      <c r="IC1110" s="44" t="s">
        <v>2202</v>
      </c>
    </row>
    <row r="1111" spans="237:237" x14ac:dyDescent="0.25">
      <c r="IC1111" s="45" t="s">
        <v>2203</v>
      </c>
    </row>
    <row r="1112" spans="237:237" x14ac:dyDescent="0.25">
      <c r="IC1112" s="44" t="s">
        <v>2204</v>
      </c>
    </row>
    <row r="1113" spans="237:237" x14ac:dyDescent="0.25">
      <c r="IC1113" s="45" t="s">
        <v>2205</v>
      </c>
    </row>
    <row r="1114" spans="237:237" x14ac:dyDescent="0.25">
      <c r="IC1114" s="44" t="s">
        <v>2206</v>
      </c>
    </row>
    <row r="1115" spans="237:237" x14ac:dyDescent="0.25">
      <c r="IC1115" s="45" t="s">
        <v>2207</v>
      </c>
    </row>
    <row r="1116" spans="237:237" x14ac:dyDescent="0.25">
      <c r="IC1116" s="44" t="s">
        <v>2208</v>
      </c>
    </row>
    <row r="1117" spans="237:237" x14ac:dyDescent="0.25">
      <c r="IC1117" s="45" t="s">
        <v>2209</v>
      </c>
    </row>
    <row r="1118" spans="237:237" x14ac:dyDescent="0.25">
      <c r="IC1118" s="44" t="s">
        <v>2210</v>
      </c>
    </row>
    <row r="1119" spans="237:237" x14ac:dyDescent="0.25">
      <c r="IC1119" s="45" t="s">
        <v>2211</v>
      </c>
    </row>
    <row r="1120" spans="237:237" x14ac:dyDescent="0.25">
      <c r="IC1120" s="44" t="s">
        <v>2212</v>
      </c>
    </row>
    <row r="1121" spans="237:237" x14ac:dyDescent="0.25">
      <c r="IC1121" s="45" t="s">
        <v>2213</v>
      </c>
    </row>
    <row r="1122" spans="237:237" x14ac:dyDescent="0.25">
      <c r="IC1122" s="44" t="s">
        <v>2214</v>
      </c>
    </row>
    <row r="1123" spans="237:237" x14ac:dyDescent="0.25">
      <c r="IC1123" s="45" t="s">
        <v>2215</v>
      </c>
    </row>
    <row r="1124" spans="237:237" x14ac:dyDescent="0.25">
      <c r="IC1124" s="44" t="s">
        <v>2216</v>
      </c>
    </row>
    <row r="1125" spans="237:237" x14ac:dyDescent="0.25">
      <c r="IC1125" s="45" t="s">
        <v>2217</v>
      </c>
    </row>
    <row r="1126" spans="237:237" x14ac:dyDescent="0.25">
      <c r="IC1126" s="44" t="s">
        <v>1104</v>
      </c>
    </row>
    <row r="1127" spans="237:237" x14ac:dyDescent="0.25">
      <c r="IC1127" s="45" t="s">
        <v>2218</v>
      </c>
    </row>
    <row r="1128" spans="237:237" x14ac:dyDescent="0.25">
      <c r="IC1128" s="44" t="s">
        <v>2219</v>
      </c>
    </row>
    <row r="1129" spans="237:237" x14ac:dyDescent="0.25">
      <c r="IC1129" s="45" t="s">
        <v>2220</v>
      </c>
    </row>
    <row r="1130" spans="237:237" x14ac:dyDescent="0.25">
      <c r="IC1130" s="44" t="s">
        <v>2221</v>
      </c>
    </row>
    <row r="1131" spans="237:237" x14ac:dyDescent="0.25">
      <c r="IC1131" s="45" t="s">
        <v>2222</v>
      </c>
    </row>
    <row r="1132" spans="237:237" x14ac:dyDescent="0.25">
      <c r="IC1132" s="44" t="s">
        <v>2223</v>
      </c>
    </row>
    <row r="1133" spans="237:237" x14ac:dyDescent="0.25">
      <c r="IC1133" s="45" t="s">
        <v>2224</v>
      </c>
    </row>
    <row r="1134" spans="237:237" x14ac:dyDescent="0.25">
      <c r="IC1134" s="44" t="s">
        <v>2225</v>
      </c>
    </row>
    <row r="1135" spans="237:237" x14ac:dyDescent="0.25">
      <c r="IC1135" s="45" t="s">
        <v>2226</v>
      </c>
    </row>
    <row r="1136" spans="237:237" x14ac:dyDescent="0.25">
      <c r="IC1136" s="44" t="s">
        <v>2227</v>
      </c>
    </row>
    <row r="1137" spans="237:237" x14ac:dyDescent="0.25">
      <c r="IC1137" s="45" t="s">
        <v>2228</v>
      </c>
    </row>
    <row r="1138" spans="237:237" x14ac:dyDescent="0.25">
      <c r="IC1138" s="44" t="s">
        <v>2229</v>
      </c>
    </row>
    <row r="1139" spans="237:237" x14ac:dyDescent="0.25">
      <c r="IC1139" s="45" t="s">
        <v>2230</v>
      </c>
    </row>
    <row r="1140" spans="237:237" x14ac:dyDescent="0.25">
      <c r="IC1140" s="44" t="s">
        <v>2231</v>
      </c>
    </row>
    <row r="1141" spans="237:237" x14ac:dyDescent="0.25">
      <c r="IC1141" s="45" t="s">
        <v>2232</v>
      </c>
    </row>
    <row r="1142" spans="237:237" x14ac:dyDescent="0.25">
      <c r="IC1142" s="44" t="s">
        <v>2233</v>
      </c>
    </row>
    <row r="1143" spans="237:237" x14ac:dyDescent="0.25">
      <c r="IC1143" s="45" t="s">
        <v>2234</v>
      </c>
    </row>
    <row r="1144" spans="237:237" x14ac:dyDescent="0.25">
      <c r="IC1144" s="44" t="s">
        <v>2235</v>
      </c>
    </row>
    <row r="1145" spans="237:237" x14ac:dyDescent="0.25">
      <c r="IC1145" s="45" t="s">
        <v>2236</v>
      </c>
    </row>
    <row r="1146" spans="237:237" x14ac:dyDescent="0.25">
      <c r="IC1146" s="44" t="s">
        <v>2237</v>
      </c>
    </row>
    <row r="1147" spans="237:237" x14ac:dyDescent="0.25">
      <c r="IC1147" s="45" t="s">
        <v>2238</v>
      </c>
    </row>
    <row r="1148" spans="237:237" x14ac:dyDescent="0.25">
      <c r="IC1148" s="44" t="s">
        <v>2239</v>
      </c>
    </row>
    <row r="1149" spans="237:237" x14ac:dyDescent="0.25">
      <c r="IC1149" s="45" t="s">
        <v>2240</v>
      </c>
    </row>
    <row r="1150" spans="237:237" x14ac:dyDescent="0.25">
      <c r="IC1150" s="44" t="s">
        <v>2241</v>
      </c>
    </row>
    <row r="1151" spans="237:237" x14ac:dyDescent="0.25">
      <c r="IC1151" s="45" t="s">
        <v>2242</v>
      </c>
    </row>
    <row r="1152" spans="237:237" x14ac:dyDescent="0.25">
      <c r="IC1152" s="44" t="s">
        <v>2243</v>
      </c>
    </row>
    <row r="1153" spans="237:237" x14ac:dyDescent="0.25">
      <c r="IC1153" s="45" t="s">
        <v>2244</v>
      </c>
    </row>
    <row r="1154" spans="237:237" x14ac:dyDescent="0.25">
      <c r="IC1154" s="44" t="s">
        <v>2245</v>
      </c>
    </row>
    <row r="1155" spans="237:237" x14ac:dyDescent="0.25">
      <c r="IC1155" s="45" t="s">
        <v>2246</v>
      </c>
    </row>
    <row r="1156" spans="237:237" x14ac:dyDescent="0.25">
      <c r="IC1156" s="44" t="s">
        <v>2247</v>
      </c>
    </row>
    <row r="1157" spans="237:237" x14ac:dyDescent="0.25">
      <c r="IC1157" s="45" t="s">
        <v>2248</v>
      </c>
    </row>
    <row r="1158" spans="237:237" x14ac:dyDescent="0.25">
      <c r="IC1158" s="44" t="s">
        <v>2249</v>
      </c>
    </row>
    <row r="1159" spans="237:237" x14ac:dyDescent="0.25">
      <c r="IC1159" s="45" t="s">
        <v>2250</v>
      </c>
    </row>
    <row r="1160" spans="237:237" x14ac:dyDescent="0.25">
      <c r="IC1160" s="44" t="s">
        <v>2251</v>
      </c>
    </row>
    <row r="1161" spans="237:237" x14ac:dyDescent="0.25">
      <c r="IC1161" s="45" t="s">
        <v>2252</v>
      </c>
    </row>
    <row r="1162" spans="237:237" x14ac:dyDescent="0.25">
      <c r="IC1162" s="44" t="s">
        <v>1106</v>
      </c>
    </row>
    <row r="1163" spans="237:237" x14ac:dyDescent="0.25">
      <c r="IC1163" s="45" t="s">
        <v>2253</v>
      </c>
    </row>
    <row r="1164" spans="237:237" x14ac:dyDescent="0.25">
      <c r="IC1164" s="44" t="s">
        <v>2254</v>
      </c>
    </row>
    <row r="1165" spans="237:237" x14ac:dyDescent="0.25">
      <c r="IC1165" s="45" t="s">
        <v>2255</v>
      </c>
    </row>
    <row r="1166" spans="237:237" x14ac:dyDescent="0.25">
      <c r="IC1166" s="44" t="s">
        <v>2256</v>
      </c>
    </row>
    <row r="1167" spans="237:237" x14ac:dyDescent="0.25">
      <c r="IC1167" s="45" t="s">
        <v>2257</v>
      </c>
    </row>
    <row r="1168" spans="237:237" x14ac:dyDescent="0.25">
      <c r="IC1168" s="44" t="s">
        <v>2258</v>
      </c>
    </row>
    <row r="1169" spans="237:237" x14ac:dyDescent="0.25">
      <c r="IC1169" s="45" t="s">
        <v>2259</v>
      </c>
    </row>
    <row r="1170" spans="237:237" x14ac:dyDescent="0.25">
      <c r="IC1170" s="44" t="s">
        <v>2260</v>
      </c>
    </row>
    <row r="1171" spans="237:237" x14ac:dyDescent="0.25">
      <c r="IC1171" s="45" t="s">
        <v>2261</v>
      </c>
    </row>
    <row r="1172" spans="237:237" x14ac:dyDescent="0.25">
      <c r="IC1172" s="44" t="s">
        <v>2262</v>
      </c>
    </row>
    <row r="1173" spans="237:237" x14ac:dyDescent="0.25">
      <c r="IC1173" s="45" t="s">
        <v>2263</v>
      </c>
    </row>
    <row r="1174" spans="237:237" x14ac:dyDescent="0.25">
      <c r="IC1174" s="44" t="s">
        <v>2264</v>
      </c>
    </row>
    <row r="1175" spans="237:237" x14ac:dyDescent="0.25">
      <c r="IC1175" s="45" t="s">
        <v>2265</v>
      </c>
    </row>
    <row r="1176" spans="237:237" x14ac:dyDescent="0.25">
      <c r="IC1176" s="44" t="s">
        <v>2266</v>
      </c>
    </row>
    <row r="1177" spans="237:237" x14ac:dyDescent="0.25">
      <c r="IC1177" s="45" t="s">
        <v>2267</v>
      </c>
    </row>
    <row r="1178" spans="237:237" x14ac:dyDescent="0.25">
      <c r="IC1178" s="44" t="s">
        <v>2268</v>
      </c>
    </row>
    <row r="1179" spans="237:237" x14ac:dyDescent="0.25">
      <c r="IC1179" s="45" t="s">
        <v>2269</v>
      </c>
    </row>
    <row r="1180" spans="237:237" x14ac:dyDescent="0.25">
      <c r="IC1180" s="44" t="s">
        <v>2270</v>
      </c>
    </row>
    <row r="1181" spans="237:237" x14ac:dyDescent="0.25">
      <c r="IC1181" s="45" t="s">
        <v>2271</v>
      </c>
    </row>
    <row r="1182" spans="237:237" x14ac:dyDescent="0.25">
      <c r="IC1182" s="44" t="s">
        <v>2272</v>
      </c>
    </row>
    <row r="1183" spans="237:237" x14ac:dyDescent="0.25">
      <c r="IC1183" s="45" t="s">
        <v>2273</v>
      </c>
    </row>
    <row r="1184" spans="237:237" x14ac:dyDescent="0.25">
      <c r="IC1184" s="44" t="s">
        <v>2274</v>
      </c>
    </row>
    <row r="1185" spans="237:237" x14ac:dyDescent="0.25">
      <c r="IC1185" s="45" t="s">
        <v>2275</v>
      </c>
    </row>
    <row r="1186" spans="237:237" x14ac:dyDescent="0.25">
      <c r="IC1186" s="44" t="s">
        <v>1110</v>
      </c>
    </row>
    <row r="1187" spans="237:237" x14ac:dyDescent="0.25">
      <c r="IC1187" s="45" t="s">
        <v>2276</v>
      </c>
    </row>
    <row r="1188" spans="237:237" x14ac:dyDescent="0.25">
      <c r="IC1188" s="44" t="s">
        <v>2277</v>
      </c>
    </row>
    <row r="1189" spans="237:237" x14ac:dyDescent="0.25">
      <c r="IC1189" s="45" t="s">
        <v>2278</v>
      </c>
    </row>
    <row r="1190" spans="237:237" x14ac:dyDescent="0.25">
      <c r="IC1190" s="44" t="s">
        <v>2279</v>
      </c>
    </row>
    <row r="1191" spans="237:237" x14ac:dyDescent="0.25">
      <c r="IC1191" s="45" t="s">
        <v>2280</v>
      </c>
    </row>
    <row r="1192" spans="237:237" x14ac:dyDescent="0.25">
      <c r="IC1192" s="44" t="s">
        <v>1112</v>
      </c>
    </row>
    <row r="1193" spans="237:237" x14ac:dyDescent="0.25">
      <c r="IC1193" s="45" t="s">
        <v>2281</v>
      </c>
    </row>
    <row r="1194" spans="237:237" x14ac:dyDescent="0.25">
      <c r="IC1194" s="44" t="s">
        <v>2282</v>
      </c>
    </row>
    <row r="1195" spans="237:237" x14ac:dyDescent="0.25">
      <c r="IC1195" s="45" t="s">
        <v>2283</v>
      </c>
    </row>
    <row r="1196" spans="237:237" x14ac:dyDescent="0.25">
      <c r="IC1196" s="44" t="s">
        <v>2284</v>
      </c>
    </row>
    <row r="1197" spans="237:237" x14ac:dyDescent="0.25">
      <c r="IC1197" s="45" t="s">
        <v>2285</v>
      </c>
    </row>
    <row r="1198" spans="237:237" x14ac:dyDescent="0.25">
      <c r="IC1198" s="44" t="s">
        <v>2286</v>
      </c>
    </row>
    <row r="1199" spans="237:237" x14ac:dyDescent="0.25">
      <c r="IC1199" s="45" t="s">
        <v>2287</v>
      </c>
    </row>
    <row r="1200" spans="237:237" x14ac:dyDescent="0.25">
      <c r="IC1200" s="44" t="s">
        <v>2288</v>
      </c>
    </row>
    <row r="1201" spans="237:237" x14ac:dyDescent="0.25">
      <c r="IC1201" s="45" t="s">
        <v>2289</v>
      </c>
    </row>
    <row r="1202" spans="237:237" x14ac:dyDescent="0.25">
      <c r="IC1202" s="44" t="s">
        <v>2290</v>
      </c>
    </row>
    <row r="1203" spans="237:237" x14ac:dyDescent="0.25">
      <c r="IC1203" s="45" t="s">
        <v>2291</v>
      </c>
    </row>
    <row r="1204" spans="237:237" x14ac:dyDescent="0.25">
      <c r="IC1204" s="44" t="s">
        <v>2292</v>
      </c>
    </row>
    <row r="1205" spans="237:237" x14ac:dyDescent="0.25">
      <c r="IC1205" s="45" t="s">
        <v>2293</v>
      </c>
    </row>
    <row r="1206" spans="237:237" x14ac:dyDescent="0.25">
      <c r="IC1206" s="44" t="s">
        <v>2294</v>
      </c>
    </row>
    <row r="1207" spans="237:237" x14ac:dyDescent="0.25">
      <c r="IC1207" s="45" t="s">
        <v>2295</v>
      </c>
    </row>
    <row r="1208" spans="237:237" x14ac:dyDescent="0.25">
      <c r="IC1208" s="44" t="s">
        <v>2296</v>
      </c>
    </row>
    <row r="1209" spans="237:237" x14ac:dyDescent="0.25">
      <c r="IC1209" s="45" t="s">
        <v>2297</v>
      </c>
    </row>
    <row r="1210" spans="237:237" x14ac:dyDescent="0.25">
      <c r="IC1210" s="44" t="s">
        <v>2298</v>
      </c>
    </row>
    <row r="1211" spans="237:237" x14ac:dyDescent="0.25">
      <c r="IC1211" s="45" t="s">
        <v>2299</v>
      </c>
    </row>
    <row r="1212" spans="237:237" x14ac:dyDescent="0.25">
      <c r="IC1212" s="44" t="s">
        <v>2300</v>
      </c>
    </row>
    <row r="1213" spans="237:237" x14ac:dyDescent="0.25">
      <c r="IC1213" s="45" t="s">
        <v>2301</v>
      </c>
    </row>
    <row r="1214" spans="237:237" x14ac:dyDescent="0.25">
      <c r="IC1214" s="44" t="s">
        <v>2302</v>
      </c>
    </row>
    <row r="1215" spans="237:237" x14ac:dyDescent="0.25">
      <c r="IC1215" s="45" t="s">
        <v>2303</v>
      </c>
    </row>
    <row r="1216" spans="237:237" x14ac:dyDescent="0.25">
      <c r="IC1216" s="44" t="s">
        <v>2304</v>
      </c>
    </row>
    <row r="1217" spans="237:237" x14ac:dyDescent="0.25">
      <c r="IC1217" s="45" t="s">
        <v>2305</v>
      </c>
    </row>
    <row r="1218" spans="237:237" x14ac:dyDescent="0.25">
      <c r="IC1218" s="44" t="s">
        <v>2306</v>
      </c>
    </row>
    <row r="1219" spans="237:237" x14ac:dyDescent="0.25">
      <c r="IC1219" s="45" t="s">
        <v>2307</v>
      </c>
    </row>
    <row r="1220" spans="237:237" x14ac:dyDescent="0.25">
      <c r="IC1220" s="44" t="s">
        <v>2308</v>
      </c>
    </row>
    <row r="1221" spans="237:237" x14ac:dyDescent="0.25">
      <c r="IC1221" s="45" t="s">
        <v>2309</v>
      </c>
    </row>
    <row r="1222" spans="237:237" x14ac:dyDescent="0.25">
      <c r="IC1222" s="44" t="s">
        <v>2310</v>
      </c>
    </row>
    <row r="1223" spans="237:237" x14ac:dyDescent="0.25">
      <c r="IC1223" s="45" t="s">
        <v>2311</v>
      </c>
    </row>
    <row r="1224" spans="237:237" x14ac:dyDescent="0.25">
      <c r="IC1224" s="44" t="s">
        <v>2312</v>
      </c>
    </row>
    <row r="1225" spans="237:237" x14ac:dyDescent="0.25">
      <c r="IC1225" s="45" t="s">
        <v>2313</v>
      </c>
    </row>
    <row r="1226" spans="237:237" x14ac:dyDescent="0.25">
      <c r="IC1226" s="44" t="s">
        <v>2314</v>
      </c>
    </row>
    <row r="1227" spans="237:237" x14ac:dyDescent="0.25">
      <c r="IC1227" s="45" t="s">
        <v>2315</v>
      </c>
    </row>
    <row r="1228" spans="237:237" x14ac:dyDescent="0.25">
      <c r="IC1228" s="44" t="s">
        <v>2316</v>
      </c>
    </row>
    <row r="1229" spans="237:237" x14ac:dyDescent="0.25">
      <c r="IC1229" s="45" t="s">
        <v>2317</v>
      </c>
    </row>
    <row r="1230" spans="237:237" x14ac:dyDescent="0.25">
      <c r="IC1230" s="44" t="s">
        <v>2318</v>
      </c>
    </row>
    <row r="1231" spans="237:237" x14ac:dyDescent="0.25">
      <c r="IC1231" s="45" t="s">
        <v>2319</v>
      </c>
    </row>
    <row r="1232" spans="237:237" x14ac:dyDescent="0.25">
      <c r="IC1232" s="44" t="s">
        <v>2320</v>
      </c>
    </row>
    <row r="1233" spans="237:237" x14ac:dyDescent="0.25">
      <c r="IC1233" s="45" t="s">
        <v>2321</v>
      </c>
    </row>
    <row r="1234" spans="237:237" x14ac:dyDescent="0.25">
      <c r="IC1234" s="44" t="s">
        <v>2322</v>
      </c>
    </row>
    <row r="1235" spans="237:237" x14ac:dyDescent="0.25">
      <c r="IC1235" s="45" t="s">
        <v>2323</v>
      </c>
    </row>
    <row r="1236" spans="237:237" x14ac:dyDescent="0.25">
      <c r="IC1236" s="44" t="s">
        <v>2324</v>
      </c>
    </row>
    <row r="1237" spans="237:237" x14ac:dyDescent="0.25">
      <c r="IC1237" s="45" t="s">
        <v>2325</v>
      </c>
    </row>
    <row r="1238" spans="237:237" x14ac:dyDescent="0.25">
      <c r="IC1238" s="44" t="s">
        <v>2326</v>
      </c>
    </row>
    <row r="1239" spans="237:237" x14ac:dyDescent="0.25">
      <c r="IC1239" s="45" t="s">
        <v>2327</v>
      </c>
    </row>
    <row r="1240" spans="237:237" x14ac:dyDescent="0.25">
      <c r="IC1240" s="44" t="s">
        <v>2328</v>
      </c>
    </row>
    <row r="1241" spans="237:237" x14ac:dyDescent="0.25">
      <c r="IC1241" s="45" t="s">
        <v>2329</v>
      </c>
    </row>
    <row r="1242" spans="237:237" x14ac:dyDescent="0.25">
      <c r="IC1242" s="44" t="s">
        <v>2330</v>
      </c>
    </row>
    <row r="1243" spans="237:237" x14ac:dyDescent="0.25">
      <c r="IC1243" s="45" t="s">
        <v>2331</v>
      </c>
    </row>
    <row r="1244" spans="237:237" x14ac:dyDescent="0.25">
      <c r="IC1244" s="44" t="s">
        <v>2332</v>
      </c>
    </row>
    <row r="1245" spans="237:237" x14ac:dyDescent="0.25">
      <c r="IC1245" s="45" t="s">
        <v>2333</v>
      </c>
    </row>
    <row r="1246" spans="237:237" x14ac:dyDescent="0.25">
      <c r="IC1246" s="44" t="s">
        <v>2334</v>
      </c>
    </row>
    <row r="1247" spans="237:237" x14ac:dyDescent="0.25">
      <c r="IC1247" s="45" t="s">
        <v>2335</v>
      </c>
    </row>
    <row r="1248" spans="237:237" x14ac:dyDescent="0.25">
      <c r="IC1248" s="44" t="s">
        <v>2336</v>
      </c>
    </row>
    <row r="1249" spans="237:237" x14ac:dyDescent="0.25">
      <c r="IC1249" s="45" t="s">
        <v>2337</v>
      </c>
    </row>
    <row r="1250" spans="237:237" x14ac:dyDescent="0.25">
      <c r="IC1250" s="44" t="s">
        <v>2338</v>
      </c>
    </row>
    <row r="1251" spans="237:237" x14ac:dyDescent="0.25">
      <c r="IC1251" s="45" t="s">
        <v>2339</v>
      </c>
    </row>
    <row r="1252" spans="237:237" x14ac:dyDescent="0.25">
      <c r="IC1252" s="44" t="s">
        <v>2340</v>
      </c>
    </row>
    <row r="1253" spans="237:237" x14ac:dyDescent="0.25">
      <c r="IC1253" s="45" t="s">
        <v>2341</v>
      </c>
    </row>
    <row r="1254" spans="237:237" x14ac:dyDescent="0.25">
      <c r="IC1254" s="44" t="s">
        <v>2342</v>
      </c>
    </row>
    <row r="1255" spans="237:237" x14ac:dyDescent="0.25">
      <c r="IC1255" s="45" t="s">
        <v>2343</v>
      </c>
    </row>
    <row r="1256" spans="237:237" x14ac:dyDescent="0.25">
      <c r="IC1256" s="44" t="s">
        <v>2344</v>
      </c>
    </row>
    <row r="1257" spans="237:237" x14ac:dyDescent="0.25">
      <c r="IC1257" s="45" t="s">
        <v>2345</v>
      </c>
    </row>
    <row r="1258" spans="237:237" x14ac:dyDescent="0.25">
      <c r="IC1258" s="44" t="s">
        <v>2346</v>
      </c>
    </row>
    <row r="1259" spans="237:237" x14ac:dyDescent="0.25">
      <c r="IC1259" s="45" t="s">
        <v>2347</v>
      </c>
    </row>
    <row r="1260" spans="237:237" x14ac:dyDescent="0.25">
      <c r="IC1260" s="44" t="s">
        <v>2348</v>
      </c>
    </row>
    <row r="1261" spans="237:237" x14ac:dyDescent="0.25">
      <c r="IC1261" s="45" t="s">
        <v>2349</v>
      </c>
    </row>
    <row r="1262" spans="237:237" x14ac:dyDescent="0.25">
      <c r="IC1262" s="44" t="s">
        <v>2350</v>
      </c>
    </row>
    <row r="1263" spans="237:237" x14ac:dyDescent="0.25">
      <c r="IC1263" s="45" t="s">
        <v>2351</v>
      </c>
    </row>
    <row r="1264" spans="237:237" x14ac:dyDescent="0.25">
      <c r="IC1264" s="44" t="s">
        <v>2352</v>
      </c>
    </row>
    <row r="1265" spans="237:237" x14ac:dyDescent="0.25">
      <c r="IC1265" s="45" t="s">
        <v>1116</v>
      </c>
    </row>
    <row r="1266" spans="237:237" x14ac:dyDescent="0.25">
      <c r="IC1266" s="44" t="s">
        <v>2353</v>
      </c>
    </row>
    <row r="1267" spans="237:237" x14ac:dyDescent="0.25">
      <c r="IC1267" s="45" t="s">
        <v>2354</v>
      </c>
    </row>
    <row r="1268" spans="237:237" x14ac:dyDescent="0.25">
      <c r="IC1268" s="44" t="s">
        <v>2355</v>
      </c>
    </row>
    <row r="1269" spans="237:237" x14ac:dyDescent="0.25">
      <c r="IC1269" s="45" t="s">
        <v>2356</v>
      </c>
    </row>
    <row r="1270" spans="237:237" x14ac:dyDescent="0.25">
      <c r="IC1270" s="44" t="s">
        <v>2357</v>
      </c>
    </row>
    <row r="1271" spans="237:237" x14ac:dyDescent="0.25">
      <c r="IC1271" s="45" t="s">
        <v>2358</v>
      </c>
    </row>
    <row r="1272" spans="237:237" x14ac:dyDescent="0.25">
      <c r="IC1272" s="44" t="s">
        <v>2359</v>
      </c>
    </row>
    <row r="1273" spans="237:237" x14ac:dyDescent="0.25">
      <c r="IC1273" s="45" t="s">
        <v>2360</v>
      </c>
    </row>
    <row r="1274" spans="237:237" x14ac:dyDescent="0.25">
      <c r="IC1274" s="44" t="s">
        <v>2361</v>
      </c>
    </row>
    <row r="1275" spans="237:237" x14ac:dyDescent="0.25">
      <c r="IC1275" s="45" t="s">
        <v>2362</v>
      </c>
    </row>
    <row r="1276" spans="237:237" x14ac:dyDescent="0.25">
      <c r="IC1276" s="44" t="s">
        <v>2363</v>
      </c>
    </row>
    <row r="1277" spans="237:237" x14ac:dyDescent="0.25">
      <c r="IC1277" s="45" t="s">
        <v>2364</v>
      </c>
    </row>
    <row r="1278" spans="237:237" x14ac:dyDescent="0.25">
      <c r="IC1278" s="44" t="s">
        <v>2365</v>
      </c>
    </row>
    <row r="1279" spans="237:237" x14ac:dyDescent="0.25">
      <c r="IC1279" s="45" t="s">
        <v>2366</v>
      </c>
    </row>
    <row r="1280" spans="237:237" x14ac:dyDescent="0.25">
      <c r="IC1280" s="44" t="s">
        <v>2367</v>
      </c>
    </row>
    <row r="1281" spans="237:237" x14ac:dyDescent="0.25">
      <c r="IC1281" s="45" t="s">
        <v>2368</v>
      </c>
    </row>
    <row r="1282" spans="237:237" x14ac:dyDescent="0.25">
      <c r="IC1282" s="44" t="s">
        <v>2369</v>
      </c>
    </row>
    <row r="1283" spans="237:237" x14ac:dyDescent="0.25">
      <c r="IC1283" s="45" t="s">
        <v>2370</v>
      </c>
    </row>
    <row r="1284" spans="237:237" x14ac:dyDescent="0.25">
      <c r="IC1284" s="44" t="s">
        <v>2371</v>
      </c>
    </row>
    <row r="1285" spans="237:237" x14ac:dyDescent="0.25">
      <c r="IC1285" s="45" t="s">
        <v>2372</v>
      </c>
    </row>
    <row r="1286" spans="237:237" x14ac:dyDescent="0.25">
      <c r="IC1286" s="44" t="s">
        <v>2373</v>
      </c>
    </row>
    <row r="1287" spans="237:237" x14ac:dyDescent="0.25">
      <c r="IC1287" s="45" t="s">
        <v>2374</v>
      </c>
    </row>
    <row r="1288" spans="237:237" x14ac:dyDescent="0.25">
      <c r="IC1288" s="44" t="s">
        <v>2375</v>
      </c>
    </row>
    <row r="1289" spans="237:237" x14ac:dyDescent="0.25">
      <c r="IC1289" s="45" t="s">
        <v>2376</v>
      </c>
    </row>
    <row r="1290" spans="237:237" x14ac:dyDescent="0.25">
      <c r="IC1290" s="44" t="s">
        <v>2377</v>
      </c>
    </row>
    <row r="1291" spans="237:237" x14ac:dyDescent="0.25">
      <c r="IC1291" s="45" t="s">
        <v>2378</v>
      </c>
    </row>
    <row r="1292" spans="237:237" x14ac:dyDescent="0.25">
      <c r="IC1292" s="44" t="s">
        <v>2379</v>
      </c>
    </row>
    <row r="1293" spans="237:237" x14ac:dyDescent="0.25">
      <c r="IC1293" s="45" t="s">
        <v>2380</v>
      </c>
    </row>
    <row r="1294" spans="237:237" x14ac:dyDescent="0.25">
      <c r="IC1294" s="44" t="s">
        <v>2381</v>
      </c>
    </row>
    <row r="1295" spans="237:237" x14ac:dyDescent="0.25">
      <c r="IC1295" s="45" t="s">
        <v>2382</v>
      </c>
    </row>
    <row r="1296" spans="237:237" x14ac:dyDescent="0.25">
      <c r="IC1296" s="44" t="s">
        <v>2383</v>
      </c>
    </row>
    <row r="1297" spans="237:237" x14ac:dyDescent="0.25">
      <c r="IC1297" s="45" t="s">
        <v>2384</v>
      </c>
    </row>
    <row r="1298" spans="237:237" x14ac:dyDescent="0.25">
      <c r="IC1298" s="44" t="s">
        <v>2385</v>
      </c>
    </row>
    <row r="1299" spans="237:237" x14ac:dyDescent="0.25">
      <c r="IC1299" s="45" t="s">
        <v>2386</v>
      </c>
    </row>
    <row r="1300" spans="237:237" x14ac:dyDescent="0.25">
      <c r="IC1300" s="44" t="s">
        <v>2387</v>
      </c>
    </row>
    <row r="1301" spans="237:237" x14ac:dyDescent="0.25">
      <c r="IC1301" s="45" t="s">
        <v>2388</v>
      </c>
    </row>
    <row r="1302" spans="237:237" x14ac:dyDescent="0.25">
      <c r="IC1302" s="44" t="s">
        <v>2389</v>
      </c>
    </row>
    <row r="1303" spans="237:237" x14ac:dyDescent="0.25">
      <c r="IC1303" s="45" t="s">
        <v>2390</v>
      </c>
    </row>
    <row r="1304" spans="237:237" x14ac:dyDescent="0.25">
      <c r="IC1304" s="44" t="s">
        <v>2391</v>
      </c>
    </row>
    <row r="1305" spans="237:237" x14ac:dyDescent="0.25">
      <c r="IC1305" s="45" t="s">
        <v>2392</v>
      </c>
    </row>
    <row r="1306" spans="237:237" x14ac:dyDescent="0.25">
      <c r="IC1306" s="44" t="s">
        <v>2393</v>
      </c>
    </row>
    <row r="1307" spans="237:237" x14ac:dyDescent="0.25">
      <c r="IC1307" s="45" t="s">
        <v>2394</v>
      </c>
    </row>
    <row r="1308" spans="237:237" x14ac:dyDescent="0.25">
      <c r="IC1308" s="44" t="s">
        <v>2395</v>
      </c>
    </row>
    <row r="1309" spans="237:237" x14ac:dyDescent="0.25">
      <c r="IC1309" s="45" t="s">
        <v>2396</v>
      </c>
    </row>
    <row r="1310" spans="237:237" x14ac:dyDescent="0.25">
      <c r="IC1310" s="44" t="s">
        <v>2397</v>
      </c>
    </row>
    <row r="1311" spans="237:237" x14ac:dyDescent="0.25">
      <c r="IC1311" s="45" t="s">
        <v>2398</v>
      </c>
    </row>
    <row r="1312" spans="237:237" x14ac:dyDescent="0.25">
      <c r="IC1312" s="44" t="s">
        <v>2399</v>
      </c>
    </row>
    <row r="1313" spans="237:237" x14ac:dyDescent="0.25">
      <c r="IC1313" s="45" t="s">
        <v>2400</v>
      </c>
    </row>
    <row r="1314" spans="237:237" x14ac:dyDescent="0.25">
      <c r="IC1314" s="44" t="s">
        <v>2401</v>
      </c>
    </row>
    <row r="1315" spans="237:237" x14ac:dyDescent="0.25">
      <c r="IC1315" s="45" t="s">
        <v>2402</v>
      </c>
    </row>
    <row r="1316" spans="237:237" x14ac:dyDescent="0.25">
      <c r="IC1316" s="44" t="s">
        <v>2403</v>
      </c>
    </row>
    <row r="1317" spans="237:237" x14ac:dyDescent="0.25">
      <c r="IC1317" s="45" t="s">
        <v>2404</v>
      </c>
    </row>
    <row r="1318" spans="237:237" x14ac:dyDescent="0.25">
      <c r="IC1318" s="44" t="s">
        <v>2405</v>
      </c>
    </row>
    <row r="1319" spans="237:237" x14ac:dyDescent="0.25">
      <c r="IC1319" s="45" t="s">
        <v>2406</v>
      </c>
    </row>
    <row r="1320" spans="237:237" x14ac:dyDescent="0.25">
      <c r="IC1320" s="44" t="s">
        <v>2407</v>
      </c>
    </row>
    <row r="1321" spans="237:237" x14ac:dyDescent="0.25">
      <c r="IC1321" s="45" t="s">
        <v>2408</v>
      </c>
    </row>
    <row r="1322" spans="237:237" x14ac:dyDescent="0.25">
      <c r="IC1322" s="44" t="s">
        <v>2409</v>
      </c>
    </row>
    <row r="1323" spans="237:237" x14ac:dyDescent="0.25">
      <c r="IC1323" s="45" t="s">
        <v>2410</v>
      </c>
    </row>
    <row r="1324" spans="237:237" x14ac:dyDescent="0.25">
      <c r="IC1324" s="44" t="s">
        <v>2411</v>
      </c>
    </row>
    <row r="1325" spans="237:237" x14ac:dyDescent="0.25">
      <c r="IC1325" s="45" t="s">
        <v>2412</v>
      </c>
    </row>
    <row r="1326" spans="237:237" x14ac:dyDescent="0.25">
      <c r="IC1326" s="44" t="s">
        <v>2413</v>
      </c>
    </row>
    <row r="1327" spans="237:237" x14ac:dyDescent="0.25">
      <c r="IC1327" s="45" t="s">
        <v>2414</v>
      </c>
    </row>
    <row r="1328" spans="237:237" x14ac:dyDescent="0.25">
      <c r="IC1328" s="44" t="s">
        <v>2415</v>
      </c>
    </row>
    <row r="1329" spans="237:237" x14ac:dyDescent="0.25">
      <c r="IC1329" s="45" t="s">
        <v>2416</v>
      </c>
    </row>
    <row r="1330" spans="237:237" x14ac:dyDescent="0.25">
      <c r="IC1330" s="44" t="s">
        <v>2417</v>
      </c>
    </row>
    <row r="1331" spans="237:237" x14ac:dyDescent="0.25">
      <c r="IC1331" s="45" t="s">
        <v>2418</v>
      </c>
    </row>
    <row r="1332" spans="237:237" x14ac:dyDescent="0.25">
      <c r="IC1332" s="44" t="s">
        <v>2419</v>
      </c>
    </row>
    <row r="1333" spans="237:237" x14ac:dyDescent="0.25">
      <c r="IC1333" s="45" t="s">
        <v>2420</v>
      </c>
    </row>
    <row r="1334" spans="237:237" x14ac:dyDescent="0.25">
      <c r="IC1334" s="44" t="s">
        <v>2421</v>
      </c>
    </row>
    <row r="1335" spans="237:237" x14ac:dyDescent="0.25">
      <c r="IC1335" s="45" t="s">
        <v>2422</v>
      </c>
    </row>
    <row r="1336" spans="237:237" x14ac:dyDescent="0.25">
      <c r="IC1336" s="44" t="s">
        <v>2423</v>
      </c>
    </row>
    <row r="1337" spans="237:237" x14ac:dyDescent="0.25">
      <c r="IC1337" s="45" t="s">
        <v>2424</v>
      </c>
    </row>
    <row r="1338" spans="237:237" x14ac:dyDescent="0.25">
      <c r="IC1338" s="44" t="s">
        <v>2425</v>
      </c>
    </row>
    <row r="1339" spans="237:237" x14ac:dyDescent="0.25">
      <c r="IC1339" s="45" t="s">
        <v>2426</v>
      </c>
    </row>
    <row r="1340" spans="237:237" x14ac:dyDescent="0.25">
      <c r="IC1340" s="44" t="s">
        <v>2427</v>
      </c>
    </row>
    <row r="1341" spans="237:237" x14ac:dyDescent="0.25">
      <c r="IC1341" s="45" t="s">
        <v>2428</v>
      </c>
    </row>
    <row r="1342" spans="237:237" x14ac:dyDescent="0.25">
      <c r="IC1342" s="44" t="s">
        <v>2429</v>
      </c>
    </row>
    <row r="1343" spans="237:237" x14ac:dyDescent="0.25">
      <c r="IC1343" s="45" t="s">
        <v>2430</v>
      </c>
    </row>
    <row r="1344" spans="237:237" x14ac:dyDescent="0.25">
      <c r="IC1344" s="44" t="s">
        <v>2431</v>
      </c>
    </row>
    <row r="1345" spans="237:237" x14ac:dyDescent="0.25">
      <c r="IC1345" s="45" t="s">
        <v>2432</v>
      </c>
    </row>
    <row r="1346" spans="237:237" x14ac:dyDescent="0.25">
      <c r="IC1346" s="44" t="s">
        <v>2433</v>
      </c>
    </row>
    <row r="1347" spans="237:237" x14ac:dyDescent="0.25">
      <c r="IC1347" s="45" t="s">
        <v>2434</v>
      </c>
    </row>
    <row r="1348" spans="237:237" x14ac:dyDescent="0.25">
      <c r="IC1348" s="44" t="s">
        <v>2435</v>
      </c>
    </row>
    <row r="1349" spans="237:237" x14ac:dyDescent="0.25">
      <c r="IC1349" s="45" t="s">
        <v>2436</v>
      </c>
    </row>
    <row r="1350" spans="237:237" x14ac:dyDescent="0.25">
      <c r="IC1350" s="44" t="s">
        <v>2437</v>
      </c>
    </row>
    <row r="1351" spans="237:237" x14ac:dyDescent="0.25">
      <c r="IC1351" s="45" t="s">
        <v>2438</v>
      </c>
    </row>
    <row r="1352" spans="237:237" x14ac:dyDescent="0.25">
      <c r="IC1352" s="44" t="s">
        <v>2439</v>
      </c>
    </row>
    <row r="1353" spans="237:237" x14ac:dyDescent="0.25">
      <c r="IC1353" s="45" t="s">
        <v>2440</v>
      </c>
    </row>
    <row r="1354" spans="237:237" x14ac:dyDescent="0.25">
      <c r="IC1354" s="44" t="s">
        <v>2441</v>
      </c>
    </row>
    <row r="1355" spans="237:237" x14ac:dyDescent="0.25">
      <c r="IC1355" s="45" t="s">
        <v>2442</v>
      </c>
    </row>
    <row r="1356" spans="237:237" x14ac:dyDescent="0.25">
      <c r="IC1356" s="44" t="s">
        <v>2443</v>
      </c>
    </row>
    <row r="1357" spans="237:237" x14ac:dyDescent="0.25">
      <c r="IC1357" s="45" t="s">
        <v>2444</v>
      </c>
    </row>
    <row r="1358" spans="237:237" x14ac:dyDescent="0.25">
      <c r="IC1358" s="44" t="s">
        <v>2445</v>
      </c>
    </row>
    <row r="1359" spans="237:237" x14ac:dyDescent="0.25">
      <c r="IC1359" s="45" t="s">
        <v>2446</v>
      </c>
    </row>
    <row r="1360" spans="237:237" x14ac:dyDescent="0.25">
      <c r="IC1360" s="44" t="s">
        <v>2447</v>
      </c>
    </row>
    <row r="1361" spans="237:237" x14ac:dyDescent="0.25">
      <c r="IC1361" s="45" t="s">
        <v>2448</v>
      </c>
    </row>
    <row r="1362" spans="237:237" x14ac:dyDescent="0.25">
      <c r="IC1362" s="44" t="s">
        <v>1125</v>
      </c>
    </row>
    <row r="1363" spans="237:237" x14ac:dyDescent="0.25">
      <c r="IC1363" s="45" t="s">
        <v>1126</v>
      </c>
    </row>
    <row r="1364" spans="237:237" x14ac:dyDescent="0.25">
      <c r="IC1364" s="44" t="s">
        <v>2449</v>
      </c>
    </row>
    <row r="1365" spans="237:237" x14ac:dyDescent="0.25">
      <c r="IC1365" s="45" t="s">
        <v>2450</v>
      </c>
    </row>
    <row r="1366" spans="237:237" x14ac:dyDescent="0.25">
      <c r="IC1366" s="44" t="s">
        <v>2451</v>
      </c>
    </row>
    <row r="1367" spans="237:237" x14ac:dyDescent="0.25">
      <c r="IC1367" s="45" t="s">
        <v>2452</v>
      </c>
    </row>
    <row r="1368" spans="237:237" x14ac:dyDescent="0.25">
      <c r="IC1368" s="44" t="s">
        <v>2453</v>
      </c>
    </row>
    <row r="1369" spans="237:237" x14ac:dyDescent="0.25">
      <c r="IC1369" s="45" t="s">
        <v>2454</v>
      </c>
    </row>
    <row r="1370" spans="237:237" x14ac:dyDescent="0.25">
      <c r="IC1370" s="44" t="s">
        <v>2455</v>
      </c>
    </row>
    <row r="1371" spans="237:237" x14ac:dyDescent="0.25">
      <c r="IC1371" s="45" t="s">
        <v>2456</v>
      </c>
    </row>
    <row r="1372" spans="237:237" x14ac:dyDescent="0.25">
      <c r="IC1372" s="44" t="s">
        <v>2457</v>
      </c>
    </row>
    <row r="1373" spans="237:237" x14ac:dyDescent="0.25">
      <c r="IC1373" s="45" t="s">
        <v>2458</v>
      </c>
    </row>
    <row r="1374" spans="237:237" x14ac:dyDescent="0.25">
      <c r="IC1374" s="44" t="s">
        <v>2459</v>
      </c>
    </row>
    <row r="1375" spans="237:237" x14ac:dyDescent="0.25">
      <c r="IC1375" s="45" t="s">
        <v>2460</v>
      </c>
    </row>
    <row r="1376" spans="237:237" x14ac:dyDescent="0.25">
      <c r="IC1376" s="44" t="s">
        <v>2461</v>
      </c>
    </row>
    <row r="1377" spans="237:237" x14ac:dyDescent="0.25">
      <c r="IC1377" s="45" t="s">
        <v>2462</v>
      </c>
    </row>
    <row r="1378" spans="237:237" x14ac:dyDescent="0.25">
      <c r="IC1378" s="44" t="s">
        <v>2463</v>
      </c>
    </row>
    <row r="1379" spans="237:237" x14ac:dyDescent="0.25">
      <c r="IC1379" s="45" t="s">
        <v>2464</v>
      </c>
    </row>
    <row r="1380" spans="237:237" x14ac:dyDescent="0.25">
      <c r="IC1380" s="44" t="s">
        <v>1129</v>
      </c>
    </row>
    <row r="1381" spans="237:237" x14ac:dyDescent="0.25">
      <c r="IC1381" s="45" t="s">
        <v>2465</v>
      </c>
    </row>
    <row r="1382" spans="237:237" x14ac:dyDescent="0.25">
      <c r="IC1382" s="44" t="s">
        <v>2466</v>
      </c>
    </row>
    <row r="1383" spans="237:237" x14ac:dyDescent="0.25">
      <c r="IC1383" s="45" t="s">
        <v>2467</v>
      </c>
    </row>
    <row r="1384" spans="237:237" x14ac:dyDescent="0.25">
      <c r="IC1384" s="44" t="s">
        <v>2468</v>
      </c>
    </row>
    <row r="1385" spans="237:237" x14ac:dyDescent="0.25">
      <c r="IC1385" s="45" t="s">
        <v>2469</v>
      </c>
    </row>
    <row r="1386" spans="237:237" x14ac:dyDescent="0.25">
      <c r="IC1386" s="44" t="s">
        <v>2470</v>
      </c>
    </row>
    <row r="1387" spans="237:237" x14ac:dyDescent="0.25">
      <c r="IC1387" s="45" t="s">
        <v>2471</v>
      </c>
    </row>
    <row r="1388" spans="237:237" x14ac:dyDescent="0.25">
      <c r="IC1388" s="44" t="s">
        <v>2472</v>
      </c>
    </row>
    <row r="1389" spans="237:237" x14ac:dyDescent="0.25">
      <c r="IC1389" s="45" t="s">
        <v>2473</v>
      </c>
    </row>
    <row r="1390" spans="237:237" x14ac:dyDescent="0.25">
      <c r="IC1390" s="44" t="s">
        <v>2474</v>
      </c>
    </row>
    <row r="1391" spans="237:237" x14ac:dyDescent="0.25">
      <c r="IC1391" s="45" t="s">
        <v>2475</v>
      </c>
    </row>
    <row r="1392" spans="237:237" x14ac:dyDescent="0.25">
      <c r="IC1392" s="44" t="s">
        <v>2476</v>
      </c>
    </row>
    <row r="1393" spans="237:237" x14ac:dyDescent="0.25">
      <c r="IC1393" s="45" t="s">
        <v>2477</v>
      </c>
    </row>
    <row r="1394" spans="237:237" x14ac:dyDescent="0.25">
      <c r="IC1394" s="44" t="s">
        <v>2478</v>
      </c>
    </row>
    <row r="1395" spans="237:237" x14ac:dyDescent="0.25">
      <c r="IC1395" s="45" t="s">
        <v>2479</v>
      </c>
    </row>
    <row r="1396" spans="237:237" x14ac:dyDescent="0.25">
      <c r="IC1396" s="44" t="s">
        <v>2480</v>
      </c>
    </row>
    <row r="1397" spans="237:237" x14ac:dyDescent="0.25">
      <c r="IC1397" s="45" t="s">
        <v>2481</v>
      </c>
    </row>
    <row r="1398" spans="237:237" x14ac:dyDescent="0.25">
      <c r="IC1398" s="44" t="s">
        <v>2482</v>
      </c>
    </row>
    <row r="1399" spans="237:237" x14ac:dyDescent="0.25">
      <c r="IC1399" s="45" t="s">
        <v>2483</v>
      </c>
    </row>
    <row r="1400" spans="237:237" x14ac:dyDescent="0.25">
      <c r="IC1400" s="44" t="s">
        <v>2484</v>
      </c>
    </row>
    <row r="1401" spans="237:237" x14ac:dyDescent="0.25">
      <c r="IC1401" s="45" t="s">
        <v>2485</v>
      </c>
    </row>
    <row r="1402" spans="237:237" x14ac:dyDescent="0.25">
      <c r="IC1402" s="44" t="s">
        <v>2486</v>
      </c>
    </row>
    <row r="1403" spans="237:237" x14ac:dyDescent="0.25">
      <c r="IC1403" s="45" t="s">
        <v>2487</v>
      </c>
    </row>
    <row r="1404" spans="237:237" x14ac:dyDescent="0.25">
      <c r="IC1404" s="44" t="s">
        <v>2488</v>
      </c>
    </row>
    <row r="1405" spans="237:237" x14ac:dyDescent="0.25">
      <c r="IC1405" s="45" t="s">
        <v>2489</v>
      </c>
    </row>
    <row r="1406" spans="237:237" x14ac:dyDescent="0.25">
      <c r="IC1406" s="44" t="s">
        <v>2490</v>
      </c>
    </row>
    <row r="1407" spans="237:237" x14ac:dyDescent="0.25">
      <c r="IC1407" s="45" t="s">
        <v>2491</v>
      </c>
    </row>
    <row r="1408" spans="237:237" x14ac:dyDescent="0.25">
      <c r="IC1408" s="44" t="s">
        <v>2492</v>
      </c>
    </row>
    <row r="1409" spans="237:237" x14ac:dyDescent="0.25">
      <c r="IC1409" s="45" t="s">
        <v>2493</v>
      </c>
    </row>
    <row r="1410" spans="237:237" x14ac:dyDescent="0.25">
      <c r="IC1410" s="44" t="s">
        <v>2494</v>
      </c>
    </row>
    <row r="1411" spans="237:237" x14ac:dyDescent="0.25">
      <c r="IC1411" s="45" t="s">
        <v>2495</v>
      </c>
    </row>
    <row r="1412" spans="237:237" x14ac:dyDescent="0.25">
      <c r="IC1412" s="44" t="s">
        <v>2496</v>
      </c>
    </row>
    <row r="1413" spans="237:237" x14ac:dyDescent="0.25">
      <c r="IC1413" s="45" t="s">
        <v>2497</v>
      </c>
    </row>
    <row r="1414" spans="237:237" x14ac:dyDescent="0.25">
      <c r="IC1414" s="44" t="s">
        <v>2498</v>
      </c>
    </row>
    <row r="1415" spans="237:237" x14ac:dyDescent="0.25">
      <c r="IC1415" s="45" t="s">
        <v>2499</v>
      </c>
    </row>
    <row r="1416" spans="237:237" x14ac:dyDescent="0.25">
      <c r="IC1416" s="44" t="s">
        <v>2500</v>
      </c>
    </row>
    <row r="1417" spans="237:237" x14ac:dyDescent="0.25">
      <c r="IC1417" s="45" t="s">
        <v>2501</v>
      </c>
    </row>
    <row r="1418" spans="237:237" x14ac:dyDescent="0.25">
      <c r="IC1418" s="44" t="s">
        <v>2502</v>
      </c>
    </row>
    <row r="1419" spans="237:237" x14ac:dyDescent="0.25">
      <c r="IC1419" s="45" t="s">
        <v>2503</v>
      </c>
    </row>
    <row r="1420" spans="237:237" x14ac:dyDescent="0.25">
      <c r="IC1420" s="44" t="s">
        <v>2504</v>
      </c>
    </row>
    <row r="1421" spans="237:237" x14ac:dyDescent="0.25">
      <c r="IC1421" s="45" t="s">
        <v>2505</v>
      </c>
    </row>
    <row r="1422" spans="237:237" x14ac:dyDescent="0.25">
      <c r="IC1422" s="44" t="s">
        <v>2506</v>
      </c>
    </row>
    <row r="1423" spans="237:237" x14ac:dyDescent="0.25">
      <c r="IC1423" s="45" t="s">
        <v>2507</v>
      </c>
    </row>
    <row r="1424" spans="237:237" x14ac:dyDescent="0.25">
      <c r="IC1424" s="44" t="s">
        <v>2508</v>
      </c>
    </row>
    <row r="1425" spans="237:237" x14ac:dyDescent="0.25">
      <c r="IC1425" s="45" t="s">
        <v>2509</v>
      </c>
    </row>
    <row r="1426" spans="237:237" x14ac:dyDescent="0.25">
      <c r="IC1426" s="44" t="s">
        <v>2510</v>
      </c>
    </row>
    <row r="1427" spans="237:237" x14ac:dyDescent="0.25">
      <c r="IC1427" s="45" t="s">
        <v>2511</v>
      </c>
    </row>
    <row r="1428" spans="237:237" x14ac:dyDescent="0.25">
      <c r="IC1428" s="44" t="s">
        <v>2512</v>
      </c>
    </row>
    <row r="1429" spans="237:237" x14ac:dyDescent="0.25">
      <c r="IC1429" s="45" t="s">
        <v>2513</v>
      </c>
    </row>
    <row r="1430" spans="237:237" x14ac:dyDescent="0.25">
      <c r="IC1430" s="44" t="s">
        <v>2514</v>
      </c>
    </row>
    <row r="1431" spans="237:237" x14ac:dyDescent="0.25">
      <c r="IC1431" s="45" t="s">
        <v>2515</v>
      </c>
    </row>
    <row r="1432" spans="237:237" x14ac:dyDescent="0.25">
      <c r="IC1432" s="44" t="s">
        <v>2516</v>
      </c>
    </row>
    <row r="1433" spans="237:237" x14ac:dyDescent="0.25">
      <c r="IC1433" s="45" t="s">
        <v>2517</v>
      </c>
    </row>
    <row r="1434" spans="237:237" x14ac:dyDescent="0.25">
      <c r="IC1434" s="44" t="s">
        <v>2518</v>
      </c>
    </row>
    <row r="1435" spans="237:237" x14ac:dyDescent="0.25">
      <c r="IC1435" s="45" t="s">
        <v>2519</v>
      </c>
    </row>
    <row r="1436" spans="237:237" x14ac:dyDescent="0.25">
      <c r="IC1436" s="44" t="s">
        <v>2520</v>
      </c>
    </row>
    <row r="1437" spans="237:237" x14ac:dyDescent="0.25">
      <c r="IC1437" s="45" t="s">
        <v>2521</v>
      </c>
    </row>
    <row r="1438" spans="237:237" x14ac:dyDescent="0.25">
      <c r="IC1438" s="44" t="s">
        <v>2522</v>
      </c>
    </row>
    <row r="1439" spans="237:237" x14ac:dyDescent="0.25">
      <c r="IC1439" s="45" t="s">
        <v>2523</v>
      </c>
    </row>
    <row r="1440" spans="237:237" x14ac:dyDescent="0.25">
      <c r="IC1440" s="44" t="s">
        <v>2524</v>
      </c>
    </row>
    <row r="1441" spans="237:237" x14ac:dyDescent="0.25">
      <c r="IC1441" s="45" t="s">
        <v>2525</v>
      </c>
    </row>
    <row r="1442" spans="237:237" x14ac:dyDescent="0.25">
      <c r="IC1442" s="44" t="s">
        <v>2526</v>
      </c>
    </row>
    <row r="1443" spans="237:237" x14ac:dyDescent="0.25">
      <c r="IC1443" s="45" t="s">
        <v>2527</v>
      </c>
    </row>
    <row r="1444" spans="237:237" x14ac:dyDescent="0.25">
      <c r="IC1444" s="44" t="s">
        <v>2528</v>
      </c>
    </row>
    <row r="1445" spans="237:237" x14ac:dyDescent="0.25">
      <c r="IC1445" s="45" t="s">
        <v>2529</v>
      </c>
    </row>
    <row r="1446" spans="237:237" x14ac:dyDescent="0.25">
      <c r="IC1446" s="44" t="s">
        <v>2530</v>
      </c>
    </row>
    <row r="1447" spans="237:237" x14ac:dyDescent="0.25">
      <c r="IC1447" s="45" t="s">
        <v>2531</v>
      </c>
    </row>
    <row r="1448" spans="237:237" x14ac:dyDescent="0.25">
      <c r="IC1448" s="44" t="s">
        <v>2532</v>
      </c>
    </row>
    <row r="1449" spans="237:237" x14ac:dyDescent="0.25">
      <c r="IC1449" s="45" t="s">
        <v>2533</v>
      </c>
    </row>
    <row r="1450" spans="237:237" x14ac:dyDescent="0.25">
      <c r="IC1450" s="44" t="s">
        <v>2534</v>
      </c>
    </row>
    <row r="1451" spans="237:237" x14ac:dyDescent="0.25">
      <c r="IC1451" s="45" t="s">
        <v>2535</v>
      </c>
    </row>
    <row r="1452" spans="237:237" x14ac:dyDescent="0.25">
      <c r="IC1452" s="44" t="s">
        <v>2536</v>
      </c>
    </row>
    <row r="1453" spans="237:237" x14ac:dyDescent="0.25">
      <c r="IC1453" s="45" t="s">
        <v>2537</v>
      </c>
    </row>
    <row r="1454" spans="237:237" x14ac:dyDescent="0.25">
      <c r="IC1454" s="44" t="s">
        <v>2538</v>
      </c>
    </row>
    <row r="1455" spans="237:237" x14ac:dyDescent="0.25">
      <c r="IC1455" s="45" t="s">
        <v>2539</v>
      </c>
    </row>
    <row r="1456" spans="237:237" x14ac:dyDescent="0.25">
      <c r="IC1456" s="44" t="s">
        <v>2540</v>
      </c>
    </row>
    <row r="1457" spans="237:237" x14ac:dyDescent="0.25">
      <c r="IC1457" s="45" t="s">
        <v>2541</v>
      </c>
    </row>
    <row r="1458" spans="237:237" x14ac:dyDescent="0.25">
      <c r="IC1458" s="44" t="s">
        <v>2542</v>
      </c>
    </row>
    <row r="1459" spans="237:237" x14ac:dyDescent="0.25">
      <c r="IC1459" s="45" t="s">
        <v>2543</v>
      </c>
    </row>
    <row r="1460" spans="237:237" x14ac:dyDescent="0.25">
      <c r="IC1460" s="44" t="s">
        <v>2544</v>
      </c>
    </row>
    <row r="1461" spans="237:237" x14ac:dyDescent="0.25">
      <c r="IC1461" s="45" t="s">
        <v>2545</v>
      </c>
    </row>
    <row r="1462" spans="237:237" x14ac:dyDescent="0.25">
      <c r="IC1462" s="44" t="s">
        <v>2546</v>
      </c>
    </row>
    <row r="1463" spans="237:237" x14ac:dyDescent="0.25">
      <c r="IC1463" s="45" t="s">
        <v>2547</v>
      </c>
    </row>
    <row r="1464" spans="237:237" x14ac:dyDescent="0.25">
      <c r="IC1464" s="44" t="s">
        <v>2548</v>
      </c>
    </row>
    <row r="1465" spans="237:237" x14ac:dyDescent="0.25">
      <c r="IC1465" s="45" t="s">
        <v>2549</v>
      </c>
    </row>
    <row r="1466" spans="237:237" x14ac:dyDescent="0.25">
      <c r="IC1466" s="44" t="s">
        <v>2550</v>
      </c>
    </row>
    <row r="1467" spans="237:237" x14ac:dyDescent="0.25">
      <c r="IC1467" s="45" t="s">
        <v>2551</v>
      </c>
    </row>
    <row r="1468" spans="237:237" x14ac:dyDescent="0.25">
      <c r="IC1468" s="44" t="s">
        <v>2552</v>
      </c>
    </row>
    <row r="1469" spans="237:237" x14ac:dyDescent="0.25">
      <c r="IC1469" s="45" t="s">
        <v>2553</v>
      </c>
    </row>
    <row r="1470" spans="237:237" x14ac:dyDescent="0.25">
      <c r="IC1470" s="44" t="s">
        <v>2554</v>
      </c>
    </row>
    <row r="1471" spans="237:237" x14ac:dyDescent="0.25">
      <c r="IC1471" s="45" t="s">
        <v>2555</v>
      </c>
    </row>
    <row r="1472" spans="237:237" x14ac:dyDescent="0.25">
      <c r="IC1472" s="44" t="s">
        <v>2556</v>
      </c>
    </row>
    <row r="1473" spans="237:237" x14ac:dyDescent="0.25">
      <c r="IC1473" s="45" t="s">
        <v>2557</v>
      </c>
    </row>
    <row r="1474" spans="237:237" x14ac:dyDescent="0.25">
      <c r="IC1474" s="44" t="s">
        <v>2558</v>
      </c>
    </row>
    <row r="1475" spans="237:237" x14ac:dyDescent="0.25">
      <c r="IC1475" s="45" t="s">
        <v>2559</v>
      </c>
    </row>
    <row r="1476" spans="237:237" x14ac:dyDescent="0.25">
      <c r="IC1476" s="44" t="s">
        <v>2560</v>
      </c>
    </row>
    <row r="1477" spans="237:237" x14ac:dyDescent="0.25">
      <c r="IC1477" s="45" t="s">
        <v>2561</v>
      </c>
    </row>
    <row r="1478" spans="237:237" x14ac:dyDescent="0.25">
      <c r="IC1478" s="44" t="s">
        <v>2562</v>
      </c>
    </row>
    <row r="1479" spans="237:237" x14ac:dyDescent="0.25">
      <c r="IC1479" s="45" t="s">
        <v>2563</v>
      </c>
    </row>
    <row r="1480" spans="237:237" x14ac:dyDescent="0.25">
      <c r="IC1480" s="44" t="s">
        <v>2564</v>
      </c>
    </row>
    <row r="1481" spans="237:237" x14ac:dyDescent="0.25">
      <c r="IC1481" s="45" t="s">
        <v>2565</v>
      </c>
    </row>
    <row r="1482" spans="237:237" x14ac:dyDescent="0.25">
      <c r="IC1482" s="44" t="s">
        <v>2566</v>
      </c>
    </row>
    <row r="1483" spans="237:237" x14ac:dyDescent="0.25">
      <c r="IC1483" s="45" t="s">
        <v>2567</v>
      </c>
    </row>
    <row r="1484" spans="237:237" x14ac:dyDescent="0.25">
      <c r="IC1484" s="44" t="s">
        <v>2568</v>
      </c>
    </row>
    <row r="1485" spans="237:237" x14ac:dyDescent="0.25">
      <c r="IC1485" s="45" t="s">
        <v>2569</v>
      </c>
    </row>
    <row r="1486" spans="237:237" x14ac:dyDescent="0.25">
      <c r="IC1486" s="44" t="s">
        <v>2570</v>
      </c>
    </row>
    <row r="1487" spans="237:237" x14ac:dyDescent="0.25">
      <c r="IC1487" s="45" t="s">
        <v>2571</v>
      </c>
    </row>
    <row r="1488" spans="237:237" x14ac:dyDescent="0.25">
      <c r="IC1488" s="44" t="s">
        <v>2572</v>
      </c>
    </row>
    <row r="1489" spans="237:237" x14ac:dyDescent="0.25">
      <c r="IC1489" s="45" t="s">
        <v>2573</v>
      </c>
    </row>
    <row r="1490" spans="237:237" x14ac:dyDescent="0.25">
      <c r="IC1490" s="44" t="s">
        <v>2574</v>
      </c>
    </row>
    <row r="1491" spans="237:237" x14ac:dyDescent="0.25">
      <c r="IC1491" s="45" t="s">
        <v>2575</v>
      </c>
    </row>
    <row r="1492" spans="237:237" x14ac:dyDescent="0.25">
      <c r="IC1492" s="44" t="s">
        <v>2576</v>
      </c>
    </row>
    <row r="1493" spans="237:237" x14ac:dyDescent="0.25">
      <c r="IC1493" s="45" t="s">
        <v>2577</v>
      </c>
    </row>
    <row r="1494" spans="237:237" x14ac:dyDescent="0.25">
      <c r="IC1494" s="44" t="s">
        <v>2578</v>
      </c>
    </row>
    <row r="1495" spans="237:237" x14ac:dyDescent="0.25">
      <c r="IC1495" s="45" t="s">
        <v>2579</v>
      </c>
    </row>
    <row r="1496" spans="237:237" x14ac:dyDescent="0.25">
      <c r="IC1496" s="44" t="s">
        <v>2580</v>
      </c>
    </row>
    <row r="1497" spans="237:237" x14ac:dyDescent="0.25">
      <c r="IC1497" s="45" t="s">
        <v>2581</v>
      </c>
    </row>
    <row r="1498" spans="237:237" x14ac:dyDescent="0.25">
      <c r="IC1498" s="44" t="s">
        <v>2582</v>
      </c>
    </row>
    <row r="1499" spans="237:237" x14ac:dyDescent="0.25">
      <c r="IC1499" s="45" t="s">
        <v>2583</v>
      </c>
    </row>
    <row r="1500" spans="237:237" x14ac:dyDescent="0.25">
      <c r="IC1500" s="44" t="s">
        <v>2584</v>
      </c>
    </row>
    <row r="1501" spans="237:237" x14ac:dyDescent="0.25">
      <c r="IC1501" s="45" t="s">
        <v>2585</v>
      </c>
    </row>
    <row r="1502" spans="237:237" x14ac:dyDescent="0.25">
      <c r="IC1502" s="44" t="s">
        <v>2586</v>
      </c>
    </row>
    <row r="1503" spans="237:237" x14ac:dyDescent="0.25">
      <c r="IC1503" s="45" t="s">
        <v>2587</v>
      </c>
    </row>
    <row r="1504" spans="237:237" x14ac:dyDescent="0.25">
      <c r="IC1504" s="44" t="s">
        <v>2588</v>
      </c>
    </row>
    <row r="1505" spans="237:237" x14ac:dyDescent="0.25">
      <c r="IC1505" s="45" t="s">
        <v>2589</v>
      </c>
    </row>
    <row r="1506" spans="237:237" x14ac:dyDescent="0.25">
      <c r="IC1506" s="44" t="s">
        <v>2590</v>
      </c>
    </row>
    <row r="1507" spans="237:237" x14ac:dyDescent="0.25">
      <c r="IC1507" s="45" t="s">
        <v>2591</v>
      </c>
    </row>
    <row r="1508" spans="237:237" x14ac:dyDescent="0.25">
      <c r="IC1508" s="44" t="s">
        <v>2592</v>
      </c>
    </row>
    <row r="1509" spans="237:237" x14ac:dyDescent="0.25">
      <c r="IC1509" s="45" t="s">
        <v>2593</v>
      </c>
    </row>
    <row r="1510" spans="237:237" x14ac:dyDescent="0.25">
      <c r="IC1510" s="44" t="s">
        <v>2594</v>
      </c>
    </row>
    <row r="1511" spans="237:237" x14ac:dyDescent="0.25">
      <c r="IC1511" s="45" t="s">
        <v>2595</v>
      </c>
    </row>
    <row r="1512" spans="237:237" x14ac:dyDescent="0.25">
      <c r="IC1512" s="44" t="s">
        <v>2596</v>
      </c>
    </row>
    <row r="1513" spans="237:237" x14ac:dyDescent="0.25">
      <c r="IC1513" s="45" t="s">
        <v>1137</v>
      </c>
    </row>
    <row r="1514" spans="237:237" x14ac:dyDescent="0.25">
      <c r="IC1514" s="44" t="s">
        <v>2597</v>
      </c>
    </row>
    <row r="1515" spans="237:237" x14ac:dyDescent="0.25">
      <c r="IC1515" s="45" t="s">
        <v>2598</v>
      </c>
    </row>
    <row r="1516" spans="237:237" x14ac:dyDescent="0.25">
      <c r="IC1516" s="44" t="s">
        <v>1139</v>
      </c>
    </row>
    <row r="1517" spans="237:237" x14ac:dyDescent="0.25">
      <c r="IC1517" s="45" t="s">
        <v>2599</v>
      </c>
    </row>
    <row r="1518" spans="237:237" x14ac:dyDescent="0.25">
      <c r="IC1518" s="44" t="s">
        <v>2600</v>
      </c>
    </row>
    <row r="1519" spans="237:237" x14ac:dyDescent="0.25">
      <c r="IC1519" s="45" t="s">
        <v>2601</v>
      </c>
    </row>
    <row r="1520" spans="237:237" x14ac:dyDescent="0.25">
      <c r="IC1520" s="44" t="s">
        <v>2602</v>
      </c>
    </row>
    <row r="1521" spans="237:237" x14ac:dyDescent="0.25">
      <c r="IC1521" s="45" t="s">
        <v>2603</v>
      </c>
    </row>
    <row r="1522" spans="237:237" x14ac:dyDescent="0.25">
      <c r="IC1522" s="44" t="s">
        <v>2604</v>
      </c>
    </row>
    <row r="1523" spans="237:237" x14ac:dyDescent="0.25">
      <c r="IC1523" s="45" t="s">
        <v>2605</v>
      </c>
    </row>
    <row r="1524" spans="237:237" x14ac:dyDescent="0.25">
      <c r="IC1524" s="44" t="s">
        <v>2606</v>
      </c>
    </row>
    <row r="1525" spans="237:237" x14ac:dyDescent="0.25">
      <c r="IC1525" s="45" t="s">
        <v>2607</v>
      </c>
    </row>
    <row r="1526" spans="237:237" x14ac:dyDescent="0.25">
      <c r="IC1526" s="44" t="s">
        <v>2608</v>
      </c>
    </row>
    <row r="1527" spans="237:237" x14ac:dyDescent="0.25">
      <c r="IC1527" s="45" t="s">
        <v>2609</v>
      </c>
    </row>
    <row r="1528" spans="237:237" x14ac:dyDescent="0.25">
      <c r="IC1528" s="44" t="s">
        <v>2610</v>
      </c>
    </row>
    <row r="1529" spans="237:237" x14ac:dyDescent="0.25">
      <c r="IC1529" s="45" t="s">
        <v>2611</v>
      </c>
    </row>
    <row r="1530" spans="237:237" x14ac:dyDescent="0.25">
      <c r="IC1530" s="44" t="s">
        <v>2612</v>
      </c>
    </row>
    <row r="1531" spans="237:237" x14ac:dyDescent="0.25">
      <c r="IC1531" s="45" t="s">
        <v>2613</v>
      </c>
    </row>
    <row r="1532" spans="237:237" x14ac:dyDescent="0.25">
      <c r="IC1532" s="44" t="s">
        <v>2614</v>
      </c>
    </row>
    <row r="1533" spans="237:237" x14ac:dyDescent="0.25">
      <c r="IC1533" s="45" t="s">
        <v>2615</v>
      </c>
    </row>
    <row r="1534" spans="237:237" x14ac:dyDescent="0.25">
      <c r="IC1534" s="44" t="s">
        <v>2616</v>
      </c>
    </row>
    <row r="1535" spans="237:237" x14ac:dyDescent="0.25">
      <c r="IC1535" s="45" t="s">
        <v>2617</v>
      </c>
    </row>
    <row r="1536" spans="237:237" x14ac:dyDescent="0.25">
      <c r="IC1536" s="44" t="s">
        <v>2618</v>
      </c>
    </row>
    <row r="1537" spans="237:237" x14ac:dyDescent="0.25">
      <c r="IC1537" s="45" t="s">
        <v>2619</v>
      </c>
    </row>
    <row r="1538" spans="237:237" x14ac:dyDescent="0.25">
      <c r="IC1538" s="44" t="s">
        <v>2620</v>
      </c>
    </row>
    <row r="1539" spans="237:237" x14ac:dyDescent="0.25">
      <c r="IC1539" s="45" t="s">
        <v>2621</v>
      </c>
    </row>
    <row r="1540" spans="237:237" x14ac:dyDescent="0.25">
      <c r="IC1540" s="44" t="s">
        <v>2622</v>
      </c>
    </row>
    <row r="1541" spans="237:237" x14ac:dyDescent="0.25">
      <c r="IC1541" s="45" t="s">
        <v>2623</v>
      </c>
    </row>
    <row r="1542" spans="237:237" x14ac:dyDescent="0.25">
      <c r="IC1542" s="44" t="s">
        <v>2624</v>
      </c>
    </row>
    <row r="1543" spans="237:237" x14ac:dyDescent="0.25">
      <c r="IC1543" s="45" t="s">
        <v>2625</v>
      </c>
    </row>
    <row r="1544" spans="237:237" x14ac:dyDescent="0.25">
      <c r="IC1544" s="44" t="s">
        <v>2626</v>
      </c>
    </row>
    <row r="1545" spans="237:237" x14ac:dyDescent="0.25">
      <c r="IC1545" s="45" t="s">
        <v>2627</v>
      </c>
    </row>
    <row r="1546" spans="237:237" x14ac:dyDescent="0.25">
      <c r="IC1546" s="44" t="s">
        <v>2628</v>
      </c>
    </row>
    <row r="1547" spans="237:237" x14ac:dyDescent="0.25">
      <c r="IC1547" s="45" t="s">
        <v>2629</v>
      </c>
    </row>
    <row r="1548" spans="237:237" x14ac:dyDescent="0.25">
      <c r="IC1548" s="44" t="s">
        <v>2630</v>
      </c>
    </row>
    <row r="1549" spans="237:237" x14ac:dyDescent="0.25">
      <c r="IC1549" s="45" t="s">
        <v>2631</v>
      </c>
    </row>
    <row r="1550" spans="237:237" x14ac:dyDescent="0.25">
      <c r="IC1550" s="44" t="s">
        <v>2632</v>
      </c>
    </row>
    <row r="1551" spans="237:237" x14ac:dyDescent="0.25">
      <c r="IC1551" s="45" t="s">
        <v>2633</v>
      </c>
    </row>
    <row r="1552" spans="237:237" x14ac:dyDescent="0.25">
      <c r="IC1552" s="44" t="s">
        <v>2634</v>
      </c>
    </row>
    <row r="1553" spans="237:237" x14ac:dyDescent="0.25">
      <c r="IC1553" s="45" t="s">
        <v>2635</v>
      </c>
    </row>
    <row r="1554" spans="237:237" x14ac:dyDescent="0.25">
      <c r="IC1554" s="44" t="s">
        <v>2636</v>
      </c>
    </row>
    <row r="1555" spans="237:237" x14ac:dyDescent="0.25">
      <c r="IC1555" s="45" t="s">
        <v>2637</v>
      </c>
    </row>
    <row r="1556" spans="237:237" x14ac:dyDescent="0.25">
      <c r="IC1556" s="44" t="s">
        <v>2638</v>
      </c>
    </row>
    <row r="1557" spans="237:237" x14ac:dyDescent="0.25">
      <c r="IC1557" s="45" t="s">
        <v>2639</v>
      </c>
    </row>
    <row r="1558" spans="237:237" x14ac:dyDescent="0.25">
      <c r="IC1558" s="44" t="s">
        <v>2640</v>
      </c>
    </row>
    <row r="1559" spans="237:237" x14ac:dyDescent="0.25">
      <c r="IC1559" s="45" t="s">
        <v>2641</v>
      </c>
    </row>
  </sheetData>
  <pageMargins left="0.7" right="0.7" top="0.75" bottom="0.75" header="0.3" footer="0.3"/>
  <pageSetup orientation="portrait" r:id="rId1"/>
  <tableParts count="12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  <tablePart r:id="rId76"/>
    <tablePart r:id="rId77"/>
    <tablePart r:id="rId78"/>
    <tablePart r:id="rId79"/>
    <tablePart r:id="rId80"/>
    <tablePart r:id="rId81"/>
    <tablePart r:id="rId82"/>
    <tablePart r:id="rId83"/>
    <tablePart r:id="rId84"/>
    <tablePart r:id="rId85"/>
    <tablePart r:id="rId86"/>
    <tablePart r:id="rId87"/>
    <tablePart r:id="rId88"/>
    <tablePart r:id="rId89"/>
    <tablePart r:id="rId90"/>
    <tablePart r:id="rId91"/>
    <tablePart r:id="rId92"/>
    <tablePart r:id="rId93"/>
    <tablePart r:id="rId94"/>
    <tablePart r:id="rId95"/>
    <tablePart r:id="rId96"/>
    <tablePart r:id="rId97"/>
    <tablePart r:id="rId98"/>
    <tablePart r:id="rId99"/>
    <tablePart r:id="rId100"/>
    <tablePart r:id="rId101"/>
    <tablePart r:id="rId102"/>
    <tablePart r:id="rId103"/>
    <tablePart r:id="rId104"/>
    <tablePart r:id="rId105"/>
    <tablePart r:id="rId106"/>
    <tablePart r:id="rId107"/>
    <tablePart r:id="rId108"/>
    <tablePart r:id="rId109"/>
    <tablePart r:id="rId110"/>
    <tablePart r:id="rId111"/>
    <tablePart r:id="rId112"/>
    <tablePart r:id="rId113"/>
    <tablePart r:id="rId114"/>
    <tablePart r:id="rId115"/>
    <tablePart r:id="rId116"/>
    <tablePart r:id="rId117"/>
    <tablePart r:id="rId118"/>
    <tablePart r:id="rId119"/>
    <tablePart r:id="rId120"/>
    <tablePart r:id="rId12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 Form</vt:lpstr>
      <vt:lpstr>Controls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Nichole</dc:creator>
  <cp:lastModifiedBy>Nichole</cp:lastModifiedBy>
  <dcterms:created xsi:type="dcterms:W3CDTF">2023-10-04T18:03:59Z</dcterms:created>
  <dcterms:modified xsi:type="dcterms:W3CDTF">2024-09-10T14:22:54Z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23.3</vt:lpwstr>
  </property>
</Properties>
</file>